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defaultThemeVersion="124226"/>
  <xr:revisionPtr revIDLastSave="0" documentId="13_ncr:1_{32E16720-872C-4704-A0DB-7813A6A33D63}" xr6:coauthVersionLast="47" xr6:coauthVersionMax="47" xr10:uidLastSave="{00000000-0000-0000-0000-000000000000}"/>
  <bookViews>
    <workbookView xWindow="-28920" yWindow="-1845" windowWidth="29040" windowHeight="17520" xr2:uid="{00000000-000D-0000-FFFF-FFFF00000000}"/>
  </bookViews>
  <sheets>
    <sheet name="様式" sheetId="15" r:id="rId1"/>
    <sheet name="記載例" sheetId="14" r:id="rId2"/>
  </sheets>
  <definedNames>
    <definedName name="_xlnm._FilterDatabase" localSheetId="1" hidden="1">記載例!$A$5:$H$31</definedName>
    <definedName name="_xlnm._FilterDatabase" localSheetId="0" hidden="1">様式!$A$5:$H$31</definedName>
    <definedName name="_xlnm.Print_Area" localSheetId="1">記載例!$A$1:$H$31</definedName>
    <definedName name="_xlnm.Print_Area" localSheetId="0">様式!$A$1:$H$31</definedName>
    <definedName name="_xlnm.Print_Titles" localSheetId="1">記載例!$1:$3</definedName>
    <definedName name="_xlnm.Print_Titles" localSheetId="0">様式!$1:$3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2" i="14" l="1"/>
  <c r="E21" i="14"/>
  <c r="E20" i="14"/>
  <c r="E19" i="14"/>
  <c r="E18" i="14"/>
  <c r="E17" i="14"/>
  <c r="E16" i="14"/>
  <c r="E15" i="14"/>
  <c r="E14" i="14"/>
  <c r="E13" i="14"/>
  <c r="E12" i="14"/>
  <c r="E11" i="14"/>
  <c r="E10" i="14"/>
  <c r="E9" i="14"/>
  <c r="E8" i="14"/>
  <c r="E7" i="14"/>
  <c r="E6" i="14"/>
  <c r="E5" i="14"/>
  <c r="E5" i="15"/>
  <c r="E6" i="15"/>
  <c r="E7" i="15"/>
  <c r="E8" i="15"/>
  <c r="E9" i="15"/>
  <c r="E10" i="15"/>
  <c r="E11" i="15"/>
  <c r="E12" i="15"/>
  <c r="E13" i="15"/>
  <c r="E14" i="15"/>
  <c r="E15" i="15"/>
  <c r="E16" i="15"/>
  <c r="E17" i="15"/>
  <c r="E18" i="15"/>
  <c r="E19" i="15"/>
  <c r="E20" i="15"/>
  <c r="E21" i="15"/>
  <c r="E22" i="15"/>
  <c r="H29" i="15"/>
  <c r="F29" i="15"/>
  <c r="H24" i="15"/>
  <c r="G24" i="15"/>
  <c r="G29" i="15" s="1"/>
  <c r="H4" i="15"/>
  <c r="H23" i="15" s="1"/>
  <c r="G4" i="15"/>
  <c r="G23" i="15" s="1"/>
  <c r="F4" i="15"/>
  <c r="F23" i="15" s="1"/>
  <c r="F29" i="14"/>
  <c r="H24" i="14"/>
  <c r="H29" i="14" s="1"/>
  <c r="G24" i="14"/>
  <c r="G29" i="14" s="1"/>
  <c r="H4" i="14"/>
  <c r="H23" i="14" s="1"/>
  <c r="G4" i="14"/>
  <c r="G23" i="14" s="1"/>
  <c r="F4" i="14"/>
  <c r="F23" i="14" s="1"/>
  <c r="H31" i="15" l="1"/>
  <c r="G31" i="15"/>
  <c r="G31" i="14"/>
  <c r="H31" i="14"/>
</calcChain>
</file>

<file path=xl/sharedStrings.xml><?xml version="1.0" encoding="utf-8"?>
<sst xmlns="http://schemas.openxmlformats.org/spreadsheetml/2006/main" count="101" uniqueCount="58">
  <si>
    <t>項目名</t>
    <rPh sb="0" eb="3">
      <t>コウモクメイ</t>
    </rPh>
    <phoneticPr fontId="1"/>
  </si>
  <si>
    <t>提案要求事項</t>
    <rPh sb="0" eb="2">
      <t>テイアン</t>
    </rPh>
    <rPh sb="2" eb="4">
      <t>ヨウキュウ</t>
    </rPh>
    <rPh sb="4" eb="6">
      <t>ジコウ</t>
    </rPh>
    <phoneticPr fontId="1"/>
  </si>
  <si>
    <t>評価区分</t>
  </si>
  <si>
    <t>加点</t>
    <rPh sb="0" eb="2">
      <t>カテン</t>
    </rPh>
    <phoneticPr fontId="1"/>
  </si>
  <si>
    <t>技術点合計</t>
    <rPh sb="0" eb="2">
      <t>ギジュツ</t>
    </rPh>
    <rPh sb="2" eb="3">
      <t>テン</t>
    </rPh>
    <rPh sb="3" eb="5">
      <t>ゴウケイ</t>
    </rPh>
    <phoneticPr fontId="1"/>
  </si>
  <si>
    <t>＊技術点は上記小計を100点換算する（小数点第１位四捨五入）</t>
    <rPh sb="1" eb="3">
      <t>ギジュツ</t>
    </rPh>
    <rPh sb="3" eb="4">
      <t>テン</t>
    </rPh>
    <rPh sb="5" eb="7">
      <t>ジョウキ</t>
    </rPh>
    <rPh sb="7" eb="9">
      <t>ショウケイ</t>
    </rPh>
    <rPh sb="13" eb="14">
      <t>テン</t>
    </rPh>
    <rPh sb="14" eb="16">
      <t>カンサン</t>
    </rPh>
    <rPh sb="19" eb="22">
      <t>ショウスウテン</t>
    </rPh>
    <rPh sb="22" eb="23">
      <t>ダイ</t>
    </rPh>
    <rPh sb="24" eb="25">
      <t>イ</t>
    </rPh>
    <rPh sb="25" eb="29">
      <t>シシャゴニュウ</t>
    </rPh>
    <phoneticPr fontId="1"/>
  </si>
  <si>
    <r>
      <t>提案者：</t>
    </r>
    <r>
      <rPr>
        <u/>
        <sz val="11"/>
        <rFont val="ＭＳ Ｐゴシック"/>
        <family val="3"/>
        <charset val="128"/>
      </rPr>
      <t>（　　　　　　　　　　　　　　　　　　　　　　　　　　　　　　　　　　　　　　　　　　　　　　　　　）</t>
    </r>
    <rPh sb="0" eb="3">
      <t>テイアンシャ</t>
    </rPh>
    <phoneticPr fontId="1"/>
  </si>
  <si>
    <t>自己
採点</t>
    <rPh sb="0" eb="2">
      <t>ジコ</t>
    </rPh>
    <rPh sb="3" eb="5">
      <t>サイテン</t>
    </rPh>
    <phoneticPr fontId="1"/>
  </si>
  <si>
    <t>最大6点</t>
    <rPh sb="0" eb="2">
      <t>サイダイ</t>
    </rPh>
    <rPh sb="3" eb="4">
      <t>テン</t>
    </rPh>
    <phoneticPr fontId="1"/>
  </si>
  <si>
    <t>ワーク・ライフ・バランス等の推進に関する指標（女性の職業生活における活躍の推進に関する法律、次世代育成支援対策推進法、青少年の雇用の促進等に関する法律等に基づく認定等の状況）</t>
    <phoneticPr fontId="1"/>
  </si>
  <si>
    <t>・次世代育成支援対策推進法（次世代法）に基づく認定（くるみん認定企業・プラチナ認定企業）
　　くるみん２点
　　プラチナくるみん４点</t>
    <phoneticPr fontId="1"/>
  </si>
  <si>
    <t>・青少年の雇用の促進等に関する法律（若者雇用促進法）に基づく認定
　　ユースエール認定４点</t>
    <phoneticPr fontId="1"/>
  </si>
  <si>
    <t>項目別
技術点
（ＮＩＴＥ記入欄）</t>
    <rPh sb="0" eb="2">
      <t>コウモク</t>
    </rPh>
    <rPh sb="2" eb="3">
      <t>ベツ</t>
    </rPh>
    <rPh sb="4" eb="6">
      <t>ギジュツ</t>
    </rPh>
    <rPh sb="6" eb="7">
      <t>テン</t>
    </rPh>
    <rPh sb="13" eb="15">
      <t>キニュウ</t>
    </rPh>
    <rPh sb="15" eb="16">
      <t>ラン</t>
    </rPh>
    <phoneticPr fontId="1"/>
  </si>
  <si>
    <t>提案内容（応札者記入欄）</t>
    <rPh sb="0" eb="2">
      <t>テイアン</t>
    </rPh>
    <rPh sb="2" eb="4">
      <t>ナイヨウ</t>
    </rPh>
    <phoneticPr fontId="1"/>
  </si>
  <si>
    <t>点数</t>
    <rPh sb="0" eb="2">
      <t>テンスウ</t>
    </rPh>
    <phoneticPr fontId="1"/>
  </si>
  <si>
    <t>派遣者関係小計</t>
    <rPh sb="0" eb="3">
      <t>ハケンシャ</t>
    </rPh>
    <rPh sb="3" eb="5">
      <t>カンケイ</t>
    </rPh>
    <rPh sb="5" eb="7">
      <t>ショウケイ</t>
    </rPh>
    <phoneticPr fontId="1"/>
  </si>
  <si>
    <t>派遣元関係小計</t>
    <rPh sb="0" eb="3">
      <t>ハケンモト</t>
    </rPh>
    <rPh sb="3" eb="5">
      <t>カンケイ</t>
    </rPh>
    <rPh sb="5" eb="7">
      <t>ショウケイ</t>
    </rPh>
    <phoneticPr fontId="1"/>
  </si>
  <si>
    <t>派遣者関係を95点に換算・派遣元関係を5点に換算し、合計100点に換算</t>
  </si>
  <si>
    <t>・女性の職業生活における活躍の推進に関する法律（女性活躍推進法に基づく認定（えるぼし認定企業）
　 １段階目（※１）２点
　 ２段階目（※１）４点
　 ３段階目６点
　 行動計画（※２）１点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</si>
  <si>
    <t xml:space="preserve"> 資格条件</t>
    <rPh sb="1" eb="3">
      <t>シカク</t>
    </rPh>
    <rPh sb="3" eb="5">
      <t>ジョウケン</t>
    </rPh>
    <phoneticPr fontId="1"/>
  </si>
  <si>
    <t>生物資源利用促進課総括補助業務　「提案書」</t>
    <rPh sb="17" eb="20">
      <t>テイアンショ</t>
    </rPh>
    <phoneticPr fontId="1"/>
  </si>
  <si>
    <t>Microsoft Excelによるデータの集計、整理及びMicrosoft Wordによる報告書の作成ができる。</t>
    <phoneticPr fontId="1"/>
  </si>
  <si>
    <t>○○会社等にて物品等の注文、納品、検収、支払い等の業務に5年以上従事しており、知識を有している。</t>
    <rPh sb="0" eb="5">
      <t>マルマルカイシャトウ</t>
    </rPh>
    <rPh sb="7" eb="9">
      <t>ブッピン</t>
    </rPh>
    <rPh sb="9" eb="10">
      <t>トウ</t>
    </rPh>
    <rPh sb="11" eb="13">
      <t>チュウモン</t>
    </rPh>
    <rPh sb="25" eb="27">
      <t>ギョウム</t>
    </rPh>
    <rPh sb="29" eb="30">
      <t>ネン</t>
    </rPh>
    <rPh sb="30" eb="32">
      <t>イジョウ</t>
    </rPh>
    <rPh sb="32" eb="34">
      <t>ジュウジ</t>
    </rPh>
    <rPh sb="39" eb="41">
      <t>チシキ</t>
    </rPh>
    <rPh sb="42" eb="43">
      <t>ユウ</t>
    </rPh>
    <phoneticPr fontId="1"/>
  </si>
  <si>
    <t>独立行政法人○○等にて物品等の注文、納品、検収、支払い等の業務に5年以上従事しており、知識を有している。</t>
    <rPh sb="0" eb="6">
      <t>ドクリツギョウセイホウジン</t>
    </rPh>
    <phoneticPr fontId="1"/>
  </si>
  <si>
    <t>○○会社等にて物品等の注文、支払い等の業務に5年以上従事しており、知識を有している。</t>
    <phoneticPr fontId="1"/>
  </si>
  <si>
    <t>○○会社等にて電子メールにて英語の問合せに対応した経験があり、知識を有している。</t>
    <rPh sb="7" eb="9">
      <t>デンシ</t>
    </rPh>
    <rPh sb="14" eb="16">
      <t>エイゴ</t>
    </rPh>
    <rPh sb="17" eb="19">
      <t>トイアワ</t>
    </rPh>
    <rPh sb="21" eb="23">
      <t>タイオウ</t>
    </rPh>
    <rPh sb="25" eb="27">
      <t>ケイケン</t>
    </rPh>
    <phoneticPr fontId="1"/>
  </si>
  <si>
    <t>○○会社等で会計関係業務（具体例）を5年以上経験している。</t>
    <rPh sb="2" eb="4">
      <t>カイシャ</t>
    </rPh>
    <rPh sb="4" eb="5">
      <t>トウ</t>
    </rPh>
    <rPh sb="6" eb="8">
      <t>カイケイ</t>
    </rPh>
    <rPh sb="8" eb="10">
      <t>カンケイ</t>
    </rPh>
    <rPh sb="10" eb="12">
      <t>ギョウム</t>
    </rPh>
    <rPh sb="13" eb="16">
      <t>グタイレイ</t>
    </rPh>
    <rPh sb="19" eb="20">
      <t>ネン</t>
    </rPh>
    <rPh sb="20" eb="22">
      <t>イジョウ</t>
    </rPh>
    <rPh sb="22" eb="24">
      <t>ケイケン</t>
    </rPh>
    <phoneticPr fontId="1"/>
  </si>
  <si>
    <t>○○会社等で物品等の調達業務（具体例）を5年以上経験している。</t>
    <rPh sb="6" eb="8">
      <t>ブッピン</t>
    </rPh>
    <rPh sb="8" eb="9">
      <t>トウ</t>
    </rPh>
    <rPh sb="10" eb="12">
      <t>チョウタツ</t>
    </rPh>
    <rPh sb="12" eb="14">
      <t>ギョウム</t>
    </rPh>
    <phoneticPr fontId="1"/>
  </si>
  <si>
    <t>ISO9001の認定を受けている○○会社等で当該ISO守備範囲である調達を行った経験がを5年以上ある。</t>
    <rPh sb="8" eb="10">
      <t>ニンテイ</t>
    </rPh>
    <rPh sb="11" eb="12">
      <t>ウ</t>
    </rPh>
    <rPh sb="22" eb="24">
      <t>トウガイ</t>
    </rPh>
    <rPh sb="27" eb="29">
      <t>シュビ</t>
    </rPh>
    <rPh sb="29" eb="31">
      <t>ハンイ</t>
    </rPh>
    <rPh sb="34" eb="36">
      <t>チョウタツ</t>
    </rPh>
    <rPh sb="37" eb="38">
      <t>オコナ</t>
    </rPh>
    <rPh sb="40" eb="42">
      <t>ケイケン</t>
    </rPh>
    <phoneticPr fontId="1"/>
  </si>
  <si>
    <t>○○会社等で規模1億円程度の予算執行管理の経験がある。</t>
    <rPh sb="2" eb="4">
      <t>カイシャ</t>
    </rPh>
    <rPh sb="4" eb="5">
      <t>トウ</t>
    </rPh>
    <rPh sb="6" eb="8">
      <t>キボ</t>
    </rPh>
    <rPh sb="9" eb="11">
      <t>オクエン</t>
    </rPh>
    <rPh sb="11" eb="13">
      <t>テイド</t>
    </rPh>
    <rPh sb="14" eb="16">
      <t>ヨサン</t>
    </rPh>
    <rPh sb="16" eb="18">
      <t>シッコウ</t>
    </rPh>
    <rPh sb="18" eb="20">
      <t>カンリ</t>
    </rPh>
    <rPh sb="21" eb="23">
      <t>ケイケン</t>
    </rPh>
    <phoneticPr fontId="1"/>
  </si>
  <si>
    <t>○○会社等で資産管理の経験がある。</t>
    <rPh sb="0" eb="5">
      <t>マルマルカイシャトウ</t>
    </rPh>
    <rPh sb="6" eb="8">
      <t>シサン</t>
    </rPh>
    <rPh sb="8" eb="10">
      <t>カンリ</t>
    </rPh>
    <rPh sb="11" eb="13">
      <t>ケイケン</t>
    </rPh>
    <phoneticPr fontId="1"/>
  </si>
  <si>
    <t>○○会社等で受託事業の経理関係報告書等の作成又は確認をした経験が通算3年以上ある</t>
    <rPh sb="0" eb="5">
      <t>マルマルカイシャトウ</t>
    </rPh>
    <phoneticPr fontId="1"/>
  </si>
  <si>
    <t>女性活躍推進法に基づく認定（えるぼし認定）の2段階目を取得している</t>
    <phoneticPr fontId="1"/>
  </si>
  <si>
    <t>日本語を母国語としている。</t>
    <rPh sb="0" eb="3">
      <t>ニホンゴ</t>
    </rPh>
    <rPh sb="4" eb="7">
      <t>ボコクゴ</t>
    </rPh>
    <phoneticPr fontId="1"/>
  </si>
  <si>
    <t>なし</t>
    <phoneticPr fontId="1"/>
  </si>
  <si>
    <r>
      <t>提案者：</t>
    </r>
    <r>
      <rPr>
        <u/>
        <sz val="11"/>
        <rFont val="ＭＳ Ｐゴシック"/>
        <family val="3"/>
        <charset val="128"/>
      </rPr>
      <t>（　　○○○株式会社　　　　　　　　　　　　　　　　　　　　　　　　　　　　　　　　　　　　　　　　　　）</t>
    </r>
    <rPh sb="0" eb="3">
      <t>テイアンシャ</t>
    </rPh>
    <phoneticPr fontId="1"/>
  </si>
  <si>
    <t>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</si>
  <si>
    <t>マイクロソフト　オフィススペシャリストのエキスパートを取得していることが望ましい。</t>
  </si>
  <si>
    <t>資料作成のためにMicrosoft Word、Excel及びPowerPointを使用できること。</t>
  </si>
  <si>
    <t>物品等の注文、納品、検収、支払い等に関する知識を有すること。</t>
  </si>
  <si>
    <t>発注、カタログ確認等のため、電子メール等で英語にて一般的な問い合わせに対応できる知識を有することが望ましい。</t>
  </si>
  <si>
    <t>消費税に関する課税、免税、非課税又は不課税の区分等税法上の知識を有することが望ましい。</t>
  </si>
  <si>
    <t>試薬、毒劇物等の管理及び取扱いに関する知識を有することが望ましい。</t>
  </si>
  <si>
    <t>独立行政法人会計基準及び独立行政法人会計基準注解に関する基礎的な知識を有することが望ましい。</t>
  </si>
  <si>
    <t>業務（学生実験、実習、演習等での経験を含まず、経験等の期間は令和8年3月末までの見込みとする。以下同じ）として、公的機関、企業等で、会計関係業務の経験が通算3年以上あること。</t>
  </si>
  <si>
    <t>業務として物品等の調達業務の経験が通算3年以上あること。</t>
  </si>
  <si>
    <t>ISO9001の認定・認証を受けた事業所での勤務経験が通算3年以上あること。</t>
  </si>
  <si>
    <t>業務として予算執行管理の経験があること。</t>
  </si>
  <si>
    <t>業務として資産管理の経験があること。</t>
  </si>
  <si>
    <t>受託事業等で経理関係報告書等の作成又は確認をした経験が通算3年以上あること。</t>
  </si>
  <si>
    <t>試薬、毒劇物等の管理業務の経験が１年以上あることが望ましい。</t>
  </si>
  <si>
    <t>業務としてMicrosoft Excelのマクロを作成又は編集を行った経験があることが望ましい。</t>
  </si>
  <si>
    <t>会議運営業務を行った経験があることが望ましい。</t>
  </si>
  <si>
    <t>外部事業者からの問い合わせに対応し、組織内担当者との情報共有・調整等の支援業務を行った経験があることが望ましい。</t>
  </si>
  <si>
    <t>外部事業者からの問い合わせに対応し、組織内担当者との情報共有・調整等の支援業務を行った経験があることが望ましい。</t>
    <phoneticPr fontId="1"/>
  </si>
  <si>
    <t>○○会社等で外部事業者からの問い合わせ窓口として、組織内担当者との調整等の支援業務を行った経験がある。</t>
    <rPh sb="2" eb="4">
      <t>カイシャ</t>
    </rPh>
    <rPh sb="4" eb="5">
      <t>トウ</t>
    </rPh>
    <rPh sb="6" eb="11">
      <t>ガイブジギョウシャ</t>
    </rPh>
    <rPh sb="14" eb="15">
      <t>ト</t>
    </rPh>
    <rPh sb="16" eb="17">
      <t>ア</t>
    </rPh>
    <rPh sb="19" eb="21">
      <t>マドグチ</t>
    </rPh>
    <rPh sb="25" eb="27">
      <t>ソシキ</t>
    </rPh>
    <rPh sb="27" eb="28">
      <t>ナイ</t>
    </rPh>
    <rPh sb="28" eb="31">
      <t>タントウシャ</t>
    </rPh>
    <rPh sb="33" eb="35">
      <t>チョウセイ</t>
    </rPh>
    <rPh sb="35" eb="36">
      <t>トウ</t>
    </rPh>
    <rPh sb="37" eb="41">
      <t>シエンギョウム</t>
    </rPh>
    <rPh sb="42" eb="43">
      <t>オコナ</t>
    </rPh>
    <rPh sb="45" eb="47">
      <t>ケイケン</t>
    </rPh>
    <phoneticPr fontId="1"/>
  </si>
  <si>
    <t xml:space="preserve"> 派遣元の要件</t>
    <phoneticPr fontId="1"/>
  </si>
  <si>
    <t>独立行政法人会計基準及び独立行政法人会計基準注解に関する基礎的な知識を有することが望ましい。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</si>
</sst>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ＭＳ Ｐゴシック"/>
      <family val="3"/>
      <charset val="128"/>
    </font>
    <font>
      <sz val="22"/>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scheme val="major"/>
    </font>
    <font>
      <sz val="12"/>
      <name val="ＭＳ Ｐゴシック"/>
      <family val="3"/>
      <charset val="128"/>
      <scheme val="major"/>
    </font>
    <font>
      <sz val="20"/>
      <name val="ＭＳ Ｐゴシック"/>
      <family val="3"/>
      <charset val="128"/>
      <scheme val="major"/>
    </font>
    <font>
      <sz val="28"/>
      <name val="ＭＳ Ｐゴシック"/>
      <family val="3"/>
      <charset val="128"/>
      <scheme val="major"/>
    </font>
    <font>
      <u/>
      <sz val="11"/>
      <name val="ＭＳ Ｐゴシック"/>
      <family val="3"/>
      <charset val="128"/>
    </font>
    <font>
      <sz val="11"/>
      <name val="ＭＳ Ｐゴシック"/>
      <family val="3"/>
      <charset val="128"/>
      <scheme val="minor"/>
    </font>
    <font>
      <b/>
      <sz val="12"/>
      <name val="ＭＳ Ｐゴシック"/>
      <family val="3"/>
      <charset val="128"/>
      <scheme val="major"/>
    </font>
    <font>
      <b/>
      <sz val="20"/>
      <name val="ＭＳ Ｐゴシック"/>
      <family val="3"/>
      <charset val="128"/>
      <scheme val="major"/>
    </font>
    <font>
      <b/>
      <sz val="20"/>
      <name val="ＭＳ Ｐゴシック"/>
      <family val="3"/>
      <charset val="128"/>
    </font>
    <font>
      <b/>
      <sz val="16"/>
      <name val="ＭＳ Ｐゴシック"/>
      <family val="3"/>
      <charset val="128"/>
    </font>
  </fonts>
  <fills count="9">
    <fill>
      <patternFill patternType="none"/>
    </fill>
    <fill>
      <patternFill patternType="gray125"/>
    </fill>
    <fill>
      <patternFill patternType="solid">
        <fgColor rgb="FFCCECFF"/>
        <bgColor indexed="64"/>
      </patternFill>
    </fill>
    <fill>
      <patternFill patternType="solid">
        <fgColor theme="0"/>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7C80"/>
        <bgColor indexed="64"/>
      </patternFill>
    </fill>
    <fill>
      <patternFill patternType="solid">
        <fgColor theme="8" tint="0.79998168889431442"/>
        <bgColor indexed="64"/>
      </patternFill>
    </fill>
    <fill>
      <patternFill patternType="solid">
        <fgColor theme="6" tint="0.79998168889431442"/>
        <bgColor indexed="64"/>
      </patternFill>
    </fill>
  </fills>
  <borders count="15">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auto="1"/>
      </top>
      <bottom/>
      <diagonal/>
    </border>
    <border>
      <left style="thin">
        <color indexed="64"/>
      </left>
      <right/>
      <top/>
      <bottom/>
      <diagonal/>
    </border>
    <border>
      <left style="thin">
        <color indexed="64"/>
      </left>
      <right style="thin">
        <color indexed="64"/>
      </right>
      <top style="dashed">
        <color indexed="64"/>
      </top>
      <bottom/>
      <diagonal/>
    </border>
    <border>
      <left/>
      <right style="thin">
        <color indexed="64"/>
      </right>
      <top/>
      <bottom style="thin">
        <color indexed="64"/>
      </bottom>
      <diagonal/>
    </border>
  </borders>
  <cellStyleXfs count="1">
    <xf numFmtId="0" fontId="0" fillId="0" borderId="0">
      <alignment vertical="center"/>
    </xf>
  </cellStyleXfs>
  <cellXfs count="77">
    <xf numFmtId="0" fontId="0" fillId="0" borderId="0" xfId="0">
      <alignment vertical="center"/>
    </xf>
    <xf numFmtId="0" fontId="0" fillId="3" borderId="0" xfId="0" applyFont="1" applyFill="1" applyBorder="1" applyAlignment="1" applyProtection="1">
      <alignment horizontal="center" vertical="center" wrapText="1"/>
      <protection locked="0"/>
    </xf>
    <xf numFmtId="0" fontId="0" fillId="3" borderId="8" xfId="0" applyFont="1" applyFill="1" applyBorder="1" applyAlignment="1" applyProtection="1">
      <alignment horizontal="right" vertical="top" wrapText="1"/>
      <protection locked="0"/>
    </xf>
    <xf numFmtId="0" fontId="0" fillId="5" borderId="2" xfId="0" applyFont="1" applyFill="1" applyBorder="1" applyAlignment="1" applyProtection="1">
      <alignment horizontal="center" vertical="center" textRotation="255" wrapText="1"/>
      <protection locked="0"/>
    </xf>
    <xf numFmtId="0" fontId="4" fillId="5" borderId="5" xfId="0" applyFont="1" applyFill="1" applyBorder="1" applyAlignment="1" applyProtection="1">
      <alignment horizontal="center" vertical="center" wrapText="1"/>
      <protection locked="0"/>
    </xf>
    <xf numFmtId="0" fontId="4" fillId="4" borderId="1" xfId="0" applyFont="1" applyFill="1" applyBorder="1" applyAlignment="1" applyProtection="1">
      <alignment horizontal="center" vertical="center" wrapText="1"/>
      <protection locked="0"/>
    </xf>
    <xf numFmtId="0" fontId="0" fillId="5" borderId="5" xfId="0" applyFont="1" applyFill="1" applyBorder="1" applyAlignment="1" applyProtection="1">
      <alignment horizontal="center" vertical="center" wrapText="1"/>
      <protection locked="0"/>
    </xf>
    <xf numFmtId="0" fontId="0" fillId="5" borderId="2" xfId="0" applyFont="1" applyFill="1" applyBorder="1" applyAlignment="1" applyProtection="1">
      <alignment horizontal="center" vertical="center" wrapText="1"/>
      <protection locked="0"/>
    </xf>
    <xf numFmtId="0" fontId="12" fillId="4" borderId="2" xfId="0" applyFont="1" applyFill="1" applyBorder="1" applyAlignment="1" applyProtection="1">
      <alignment horizontal="center" vertical="center" wrapText="1"/>
      <protection locked="0"/>
    </xf>
    <xf numFmtId="0" fontId="0" fillId="6" borderId="5" xfId="0" applyFont="1" applyFill="1" applyBorder="1" applyAlignment="1" applyProtection="1">
      <alignment horizontal="center" vertical="center" wrapText="1"/>
      <protection locked="0"/>
    </xf>
    <xf numFmtId="0" fontId="0" fillId="0" borderId="0" xfId="0" applyFont="1" applyAlignment="1" applyProtection="1">
      <alignment horizontal="center" vertical="center" wrapText="1"/>
      <protection locked="0"/>
    </xf>
    <xf numFmtId="0" fontId="5" fillId="7" borderId="4" xfId="0" applyFont="1" applyFill="1" applyBorder="1" applyAlignment="1" applyProtection="1">
      <alignment horizontal="left" vertical="center"/>
      <protection locked="0"/>
    </xf>
    <xf numFmtId="0" fontId="0" fillId="7" borderId="10" xfId="0" applyFont="1" applyFill="1" applyBorder="1" applyProtection="1">
      <alignment vertical="center"/>
      <protection locked="0"/>
    </xf>
    <xf numFmtId="0" fontId="0" fillId="0" borderId="0" xfId="0" applyFont="1" applyFill="1" applyProtection="1">
      <alignment vertical="center"/>
      <protection locked="0"/>
    </xf>
    <xf numFmtId="0" fontId="8" fillId="0" borderId="3" xfId="0" applyFont="1" applyFill="1" applyBorder="1" applyAlignment="1" applyProtection="1">
      <alignment horizontal="center" vertical="center"/>
      <protection locked="0"/>
    </xf>
    <xf numFmtId="0" fontId="8" fillId="0" borderId="5" xfId="0" applyFont="1" applyFill="1" applyBorder="1" applyAlignment="1" applyProtection="1">
      <alignment horizontal="center" vertical="center"/>
      <protection locked="0"/>
    </xf>
    <xf numFmtId="0" fontId="6" fillId="0" borderId="0" xfId="0" applyFont="1" applyFill="1" applyAlignment="1" applyProtection="1">
      <alignment vertical="center" wrapText="1"/>
      <protection locked="0"/>
    </xf>
    <xf numFmtId="0" fontId="8" fillId="0" borderId="9" xfId="0" applyFont="1" applyFill="1" applyBorder="1" applyAlignment="1" applyProtection="1">
      <alignment vertical="center" wrapText="1"/>
      <protection locked="0"/>
    </xf>
    <xf numFmtId="0" fontId="6" fillId="0" borderId="5" xfId="0" applyFont="1" applyFill="1" applyBorder="1" applyAlignment="1" applyProtection="1">
      <alignment horizontal="center" vertical="center"/>
      <protection locked="0"/>
    </xf>
    <xf numFmtId="0" fontId="6" fillId="0" borderId="0" xfId="0" applyFont="1" applyFill="1" applyProtection="1">
      <alignment vertical="center"/>
      <protection locked="0"/>
    </xf>
    <xf numFmtId="0" fontId="8" fillId="0" borderId="5" xfId="0" applyFont="1" applyFill="1" applyBorder="1" applyAlignment="1" applyProtection="1">
      <alignment vertical="center" wrapText="1"/>
      <protection locked="0"/>
    </xf>
    <xf numFmtId="0" fontId="8" fillId="0" borderId="3" xfId="0" applyFont="1" applyFill="1" applyBorder="1" applyProtection="1">
      <alignment vertical="center"/>
      <protection locked="0"/>
    </xf>
    <xf numFmtId="0" fontId="8" fillId="0" borderId="3" xfId="0" applyFont="1" applyFill="1" applyBorder="1" applyAlignment="1" applyProtection="1">
      <alignment horizontal="left" vertical="center"/>
      <protection locked="0"/>
    </xf>
    <xf numFmtId="0" fontId="8" fillId="3" borderId="3" xfId="0" applyFont="1" applyFill="1" applyBorder="1" applyAlignment="1" applyProtection="1">
      <alignment horizontal="left" vertical="center"/>
      <protection locked="0"/>
    </xf>
    <xf numFmtId="0" fontId="0" fillId="3" borderId="0" xfId="0" applyFont="1" applyFill="1" applyProtection="1">
      <alignment vertical="center"/>
      <protection locked="0"/>
    </xf>
    <xf numFmtId="0" fontId="8" fillId="0" borderId="5" xfId="0" applyFont="1" applyFill="1" applyBorder="1" applyAlignment="1" applyProtection="1">
      <alignment horizontal="left" vertical="center" wrapText="1"/>
      <protection locked="0"/>
    </xf>
    <xf numFmtId="0" fontId="8" fillId="0" borderId="9" xfId="0" applyFont="1" applyFill="1" applyBorder="1" applyAlignment="1" applyProtection="1">
      <alignment horizontal="left" vertical="center" wrapText="1"/>
      <protection locked="0"/>
    </xf>
    <xf numFmtId="0" fontId="8" fillId="0" borderId="3" xfId="0" applyFont="1" applyBorder="1" applyAlignment="1" applyProtection="1">
      <alignment horizontal="center" vertical="center"/>
      <protection locked="0"/>
    </xf>
    <xf numFmtId="0" fontId="8" fillId="0" borderId="5" xfId="0" applyFont="1" applyBorder="1" applyAlignment="1" applyProtection="1">
      <alignment horizontal="center" vertical="center"/>
      <protection locked="0"/>
    </xf>
    <xf numFmtId="0" fontId="8" fillId="0" borderId="5"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6" fillId="0" borderId="5" xfId="0" applyFont="1" applyBorder="1" applyAlignment="1" applyProtection="1">
      <alignment horizontal="center" vertical="center"/>
      <protection locked="0"/>
    </xf>
    <xf numFmtId="0" fontId="15" fillId="8" borderId="5" xfId="0" applyFont="1" applyFill="1" applyBorder="1" applyAlignment="1" applyProtection="1">
      <alignment horizontal="center" vertical="center"/>
      <protection locked="0"/>
    </xf>
    <xf numFmtId="0" fontId="8" fillId="7" borderId="4" xfId="0" applyFont="1" applyFill="1" applyBorder="1" applyAlignment="1" applyProtection="1">
      <alignment vertical="center" wrapText="1"/>
      <protection locked="0"/>
    </xf>
    <xf numFmtId="0" fontId="6" fillId="7" borderId="5" xfId="0" applyFont="1" applyFill="1" applyBorder="1" applyAlignment="1" applyProtection="1">
      <alignment horizontal="center" vertical="center"/>
      <protection locked="0"/>
    </xf>
    <xf numFmtId="0" fontId="13" fillId="3" borderId="12" xfId="0" applyFont="1" applyFill="1" applyBorder="1" applyAlignment="1" applyProtection="1">
      <alignment horizontal="left" vertical="center"/>
      <protection locked="0"/>
    </xf>
    <xf numFmtId="0" fontId="6" fillId="3" borderId="0" xfId="0" applyFont="1" applyFill="1" applyProtection="1">
      <alignment vertical="center"/>
      <protection locked="0"/>
    </xf>
    <xf numFmtId="0" fontId="8" fillId="3" borderId="12" xfId="0" applyFont="1" applyFill="1" applyBorder="1" applyAlignment="1" applyProtection="1">
      <alignment horizontal="center" vertical="center"/>
      <protection locked="0"/>
    </xf>
    <xf numFmtId="0" fontId="8" fillId="3" borderId="12" xfId="0" applyFont="1" applyFill="1" applyBorder="1" applyAlignment="1" applyProtection="1">
      <alignment vertical="center" wrapText="1"/>
      <protection locked="0"/>
    </xf>
    <xf numFmtId="0" fontId="8" fillId="0" borderId="1" xfId="0" applyFont="1" applyBorder="1" applyAlignment="1" applyProtection="1">
      <alignment vertical="center" wrapText="1"/>
      <protection locked="0"/>
    </xf>
    <xf numFmtId="0" fontId="8" fillId="3" borderId="13" xfId="0" applyFont="1" applyFill="1" applyBorder="1" applyAlignment="1" applyProtection="1">
      <alignment vertical="center" wrapText="1"/>
      <protection locked="0"/>
    </xf>
    <xf numFmtId="0" fontId="7" fillId="3" borderId="11" xfId="0" applyFont="1" applyFill="1" applyBorder="1" applyProtection="1">
      <alignment vertical="center"/>
      <protection locked="0"/>
    </xf>
    <xf numFmtId="0" fontId="7" fillId="3" borderId="0" xfId="0" applyFont="1" applyFill="1" applyBorder="1" applyProtection="1">
      <alignment vertical="center"/>
      <protection locked="0"/>
    </xf>
    <xf numFmtId="0" fontId="9" fillId="3" borderId="8" xfId="0" applyFont="1" applyFill="1" applyBorder="1" applyAlignment="1" applyProtection="1">
      <alignment vertical="center" wrapText="1"/>
      <protection locked="0"/>
    </xf>
    <xf numFmtId="0" fontId="0" fillId="3" borderId="0" xfId="0" applyFont="1" applyFill="1" applyAlignment="1" applyProtection="1">
      <alignment vertical="top" wrapText="1"/>
      <protection locked="0"/>
    </xf>
    <xf numFmtId="0" fontId="16" fillId="2" borderId="10" xfId="0" applyFont="1" applyFill="1" applyBorder="1" applyAlignment="1" applyProtection="1">
      <alignment horizontal="right" vertical="center" wrapText="1"/>
      <protection locked="0"/>
    </xf>
    <xf numFmtId="0" fontId="6" fillId="2" borderId="4" xfId="0" applyFont="1" applyFill="1" applyBorder="1" applyProtection="1">
      <alignment vertical="center"/>
      <protection locked="0"/>
    </xf>
    <xf numFmtId="0" fontId="15" fillId="2" borderId="5" xfId="0" applyFont="1" applyFill="1" applyBorder="1" applyProtection="1">
      <alignment vertical="center"/>
      <protection locked="0"/>
    </xf>
    <xf numFmtId="0" fontId="7" fillId="3" borderId="0" xfId="0" applyFont="1" applyFill="1" applyProtection="1">
      <alignment vertical="center"/>
      <protection locked="0"/>
    </xf>
    <xf numFmtId="0" fontId="7" fillId="3" borderId="0" xfId="0" applyFont="1" applyFill="1" applyAlignment="1" applyProtection="1">
      <alignment vertical="top" wrapText="1"/>
      <protection locked="0"/>
    </xf>
    <xf numFmtId="0" fontId="0" fillId="0" borderId="0" xfId="0" applyFont="1" applyFill="1" applyAlignment="1" applyProtection="1">
      <alignment vertical="top" wrapText="1"/>
      <protection locked="0"/>
    </xf>
    <xf numFmtId="0" fontId="0" fillId="0" borderId="0" xfId="0" applyFont="1" applyProtection="1">
      <alignment vertical="center"/>
      <protection locked="0"/>
    </xf>
    <xf numFmtId="0" fontId="0" fillId="7" borderId="5" xfId="0" applyFont="1" applyFill="1" applyBorder="1" applyProtection="1">
      <alignment vertical="center"/>
    </xf>
    <xf numFmtId="0" fontId="6" fillId="0" borderId="9" xfId="0" applyFont="1" applyFill="1" applyBorder="1" applyAlignment="1" applyProtection="1">
      <alignment horizontal="center" vertical="center"/>
    </xf>
    <xf numFmtId="0" fontId="6" fillId="0" borderId="7" xfId="0" applyFont="1" applyFill="1" applyBorder="1" applyAlignment="1" applyProtection="1">
      <alignment horizontal="center" vertical="center"/>
    </xf>
    <xf numFmtId="0" fontId="6" fillId="0" borderId="5" xfId="0" applyFont="1" applyFill="1" applyBorder="1" applyAlignment="1" applyProtection="1">
      <alignment horizontal="center" vertical="center"/>
    </xf>
    <xf numFmtId="0" fontId="6" fillId="0" borderId="5" xfId="0" applyFont="1" applyBorder="1" applyAlignment="1" applyProtection="1">
      <alignment horizontal="center" vertical="center"/>
    </xf>
    <xf numFmtId="0" fontId="15" fillId="8" borderId="5" xfId="0" applyFont="1" applyFill="1" applyBorder="1" applyAlignment="1" applyProtection="1">
      <alignment horizontal="center" vertical="center"/>
    </xf>
    <xf numFmtId="0" fontId="0" fillId="7" borderId="4" xfId="0" applyFont="1" applyFill="1" applyBorder="1" applyProtection="1">
      <alignment vertical="center"/>
    </xf>
    <xf numFmtId="0" fontId="15" fillId="4" borderId="5" xfId="0" applyFont="1" applyFill="1" applyBorder="1" applyProtection="1">
      <alignment vertical="center"/>
    </xf>
    <xf numFmtId="0" fontId="15" fillId="6" borderId="5" xfId="0" applyFont="1" applyFill="1" applyBorder="1" applyProtection="1">
      <alignment vertical="center"/>
    </xf>
    <xf numFmtId="0" fontId="14" fillId="8" borderId="9" xfId="0" applyFont="1" applyFill="1" applyBorder="1" applyAlignment="1" applyProtection="1">
      <alignment horizontal="left" vertical="center"/>
      <protection locked="0"/>
    </xf>
    <xf numFmtId="0" fontId="14" fillId="8" borderId="10" xfId="0" applyFont="1" applyFill="1" applyBorder="1" applyAlignment="1" applyProtection="1">
      <alignment horizontal="left" vertical="center"/>
      <protection locked="0"/>
    </xf>
    <xf numFmtId="0" fontId="14" fillId="8" borderId="4" xfId="0" applyFont="1" applyFill="1" applyBorder="1" applyAlignment="1" applyProtection="1">
      <alignment horizontal="left" vertical="center"/>
      <protection locked="0"/>
    </xf>
    <xf numFmtId="0" fontId="10" fillId="2" borderId="9" xfId="0" applyFont="1" applyFill="1" applyBorder="1" applyAlignment="1" applyProtection="1">
      <alignment horizontal="left" vertical="center" wrapText="1"/>
      <protection locked="0"/>
    </xf>
    <xf numFmtId="0" fontId="10" fillId="2" borderId="10" xfId="0" applyFont="1" applyFill="1" applyBorder="1" applyAlignment="1" applyProtection="1">
      <alignment horizontal="left" vertical="center" wrapText="1"/>
      <protection locked="0"/>
    </xf>
    <xf numFmtId="0" fontId="3" fillId="3" borderId="5" xfId="0" applyFont="1" applyFill="1" applyBorder="1" applyAlignment="1" applyProtection="1">
      <alignment horizontal="center" vertical="center" wrapText="1"/>
      <protection locked="0"/>
    </xf>
    <xf numFmtId="0" fontId="2" fillId="3" borderId="10" xfId="0" applyFont="1" applyFill="1" applyBorder="1" applyAlignment="1" applyProtection="1">
      <alignment horizontal="right" vertical="center"/>
      <protection locked="0"/>
    </xf>
    <xf numFmtId="0" fontId="5" fillId="7" borderId="9" xfId="0" applyFont="1" applyFill="1" applyBorder="1" applyAlignment="1" applyProtection="1">
      <alignment horizontal="left" vertical="center"/>
      <protection locked="0"/>
    </xf>
    <xf numFmtId="0" fontId="5" fillId="7" borderId="10" xfId="0" applyFont="1" applyFill="1" applyBorder="1" applyAlignment="1" applyProtection="1">
      <alignment horizontal="left" vertical="center"/>
      <protection locked="0"/>
    </xf>
    <xf numFmtId="0" fontId="13" fillId="7" borderId="9" xfId="0" applyFont="1" applyFill="1" applyBorder="1" applyAlignment="1" applyProtection="1">
      <alignment horizontal="left" vertical="center"/>
      <protection locked="0"/>
    </xf>
    <xf numFmtId="0" fontId="13" fillId="7" borderId="10"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protection locked="0"/>
    </xf>
    <xf numFmtId="0" fontId="8" fillId="3" borderId="14" xfId="0" applyFont="1" applyFill="1" applyBorder="1" applyAlignment="1" applyProtection="1">
      <alignment horizontal="left" vertical="center"/>
      <protection locked="0"/>
    </xf>
    <xf numFmtId="0" fontId="6" fillId="3" borderId="3"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protection locked="0"/>
    </xf>
    <xf numFmtId="0" fontId="6" fillId="3" borderId="3" xfId="0" applyFont="1" applyFill="1" applyBorder="1" applyAlignment="1" applyProtection="1">
      <alignment horizontal="center" vertical="center"/>
      <protection locked="0"/>
    </xf>
  </cellXfs>
  <cellStyles count="1">
    <cellStyle name="標準" xfId="0" builtinId="0"/>
  </cellStyles>
  <dxfs count="2">
    <dxf>
      <fill>
        <patternFill>
          <bgColor theme="7" tint="0.79998168889431442"/>
        </patternFill>
      </fill>
    </dxf>
    <dxf>
      <fill>
        <patternFill>
          <bgColor theme="7" tint="0.79998168889431442"/>
        </patternFill>
      </fill>
    </dxf>
  </dxfs>
  <tableStyles count="0" defaultTableStyle="TableStyleMedium9" defaultPivotStyle="PivotStyleLight16"/>
  <colors>
    <mruColors>
      <color rgb="FFFF7C80"/>
      <color rgb="FFFF3300"/>
      <color rgb="FFCCE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776881-AFA9-458E-B658-D1364ABA2ACE}">
  <sheetPr>
    <tabColor rgb="FFFF0000"/>
  </sheetPr>
  <dimension ref="A1:H66"/>
  <sheetViews>
    <sheetView showGridLines="0" tabSelected="1" zoomScale="85" zoomScaleNormal="85" zoomScaleSheetLayoutView="66" workbookViewId="0">
      <pane ySplit="3" topLeftCell="A4" activePane="bottomLeft" state="frozen"/>
      <selection activeCell="A24" sqref="A24:C24"/>
      <selection pane="bottomLeft" sqref="A1:H1"/>
    </sheetView>
  </sheetViews>
  <sheetFormatPr defaultColWidth="9" defaultRowHeight="13" x14ac:dyDescent="0.2"/>
  <cols>
    <col min="1" max="2" width="4.08984375" style="13" customWidth="1"/>
    <col min="3" max="3" width="115.6328125" style="50" customWidth="1"/>
    <col min="4" max="4" width="103.6328125" style="50" customWidth="1"/>
    <col min="5" max="5" width="6.36328125" style="51" customWidth="1"/>
    <col min="6" max="7" width="8.1796875" style="51" customWidth="1"/>
    <col min="8" max="8" width="10" style="51" customWidth="1"/>
    <col min="9" max="16384" width="9" style="51"/>
  </cols>
  <sheetData>
    <row r="1" spans="1:8" s="1" customFormat="1" ht="25.5" x14ac:dyDescent="0.2">
      <c r="A1" s="66" t="s">
        <v>20</v>
      </c>
      <c r="B1" s="66"/>
      <c r="C1" s="66"/>
      <c r="D1" s="66"/>
      <c r="E1" s="66"/>
      <c r="F1" s="66"/>
      <c r="G1" s="66"/>
      <c r="H1" s="66"/>
    </row>
    <row r="2" spans="1:8" s="1" customFormat="1" ht="43.5" customHeight="1" x14ac:dyDescent="0.2">
      <c r="C2" s="2"/>
      <c r="D2" s="67" t="s">
        <v>6</v>
      </c>
      <c r="E2" s="67"/>
      <c r="F2" s="67"/>
      <c r="G2" s="67"/>
      <c r="H2" s="67"/>
    </row>
    <row r="3" spans="1:8" s="10" customFormat="1" ht="66" customHeight="1" x14ac:dyDescent="0.2">
      <c r="A3" s="3" t="s">
        <v>0</v>
      </c>
      <c r="B3" s="3"/>
      <c r="C3" s="4" t="s">
        <v>1</v>
      </c>
      <c r="D3" s="5" t="s">
        <v>13</v>
      </c>
      <c r="E3" s="6" t="s">
        <v>2</v>
      </c>
      <c r="F3" s="7" t="s">
        <v>14</v>
      </c>
      <c r="G3" s="8" t="s">
        <v>7</v>
      </c>
      <c r="H3" s="9" t="s">
        <v>12</v>
      </c>
    </row>
    <row r="4" spans="1:8" s="13" customFormat="1" ht="14" x14ac:dyDescent="0.2">
      <c r="A4" s="68" t="s">
        <v>19</v>
      </c>
      <c r="B4" s="69"/>
      <c r="C4" s="69"/>
      <c r="D4" s="11"/>
      <c r="E4" s="12"/>
      <c r="F4" s="52">
        <f>SUBTOTAL(9,F5)</f>
        <v>5</v>
      </c>
      <c r="G4" s="52">
        <f t="shared" ref="G4:H4" si="0">SUBTOTAL(9,G5)</f>
        <v>0</v>
      </c>
      <c r="H4" s="52">
        <f t="shared" si="0"/>
        <v>0</v>
      </c>
    </row>
    <row r="5" spans="1:8" s="19" customFormat="1" ht="63" customHeight="1" x14ac:dyDescent="0.2">
      <c r="A5" s="14"/>
      <c r="B5" s="15">
        <v>1</v>
      </c>
      <c r="C5" s="16" t="s">
        <v>36</v>
      </c>
      <c r="D5" s="17"/>
      <c r="E5" s="53" t="str">
        <f t="shared" ref="E5:E22" si="1">IF(COUNTIF(C5,"*望ましい*")&gt;0,"加点","必須")</f>
        <v>必須</v>
      </c>
      <c r="F5" s="18">
        <v>5</v>
      </c>
      <c r="G5" s="18"/>
      <c r="H5" s="18"/>
    </row>
    <row r="6" spans="1:8" s="19" customFormat="1" ht="43.5" customHeight="1" x14ac:dyDescent="0.2">
      <c r="A6" s="14"/>
      <c r="B6" s="15">
        <v>2</v>
      </c>
      <c r="C6" s="20" t="s">
        <v>37</v>
      </c>
      <c r="D6" s="17"/>
      <c r="E6" s="53" t="str">
        <f t="shared" si="1"/>
        <v>加点</v>
      </c>
      <c r="F6" s="18">
        <v>5</v>
      </c>
      <c r="G6" s="18"/>
      <c r="H6" s="18"/>
    </row>
    <row r="7" spans="1:8" s="13" customFormat="1" ht="43.5" customHeight="1" x14ac:dyDescent="0.2">
      <c r="A7" s="14"/>
      <c r="B7" s="15">
        <v>3</v>
      </c>
      <c r="C7" s="20" t="s">
        <v>38</v>
      </c>
      <c r="D7" s="20"/>
      <c r="E7" s="53" t="str">
        <f t="shared" si="1"/>
        <v>必須</v>
      </c>
      <c r="F7" s="18">
        <v>5</v>
      </c>
      <c r="G7" s="18"/>
      <c r="H7" s="18"/>
    </row>
    <row r="8" spans="1:8" s="19" customFormat="1" ht="43.5" customHeight="1" x14ac:dyDescent="0.2">
      <c r="A8" s="14"/>
      <c r="B8" s="15">
        <v>4</v>
      </c>
      <c r="C8" s="20" t="s">
        <v>39</v>
      </c>
      <c r="D8" s="17"/>
      <c r="E8" s="53" t="str">
        <f t="shared" si="1"/>
        <v>必須</v>
      </c>
      <c r="F8" s="18">
        <v>5</v>
      </c>
      <c r="G8" s="18"/>
      <c r="H8" s="18"/>
    </row>
    <row r="9" spans="1:8" s="19" customFormat="1" ht="43.5" customHeight="1" x14ac:dyDescent="0.2">
      <c r="A9" s="21"/>
      <c r="B9" s="15">
        <v>5</v>
      </c>
      <c r="C9" s="20" t="s">
        <v>40</v>
      </c>
      <c r="D9" s="17"/>
      <c r="E9" s="53" t="str">
        <f t="shared" si="1"/>
        <v>加点</v>
      </c>
      <c r="F9" s="18">
        <v>5</v>
      </c>
      <c r="G9" s="18"/>
      <c r="H9" s="18"/>
    </row>
    <row r="10" spans="1:8" s="19" customFormat="1" ht="43.5" customHeight="1" x14ac:dyDescent="0.2">
      <c r="A10" s="21"/>
      <c r="B10" s="15">
        <v>6</v>
      </c>
      <c r="C10" s="20" t="s">
        <v>41</v>
      </c>
      <c r="D10" s="17"/>
      <c r="E10" s="53" t="str">
        <f t="shared" si="1"/>
        <v>加点</v>
      </c>
      <c r="F10" s="18">
        <v>5</v>
      </c>
      <c r="G10" s="18"/>
      <c r="H10" s="18"/>
    </row>
    <row r="11" spans="1:8" s="19" customFormat="1" ht="43.5" customHeight="1" x14ac:dyDescent="0.2">
      <c r="A11" s="21"/>
      <c r="B11" s="15">
        <v>7</v>
      </c>
      <c r="C11" s="20" t="s">
        <v>42</v>
      </c>
      <c r="D11" s="17"/>
      <c r="E11" s="53" t="str">
        <f t="shared" si="1"/>
        <v>加点</v>
      </c>
      <c r="F11" s="18">
        <v>5</v>
      </c>
      <c r="G11" s="18"/>
      <c r="H11" s="18"/>
    </row>
    <row r="12" spans="1:8" s="19" customFormat="1" ht="43.5" customHeight="1" x14ac:dyDescent="0.2">
      <c r="A12" s="14"/>
      <c r="B12" s="15">
        <v>8</v>
      </c>
      <c r="C12" s="20" t="s">
        <v>43</v>
      </c>
      <c r="D12" s="17"/>
      <c r="E12" s="54" t="str">
        <f t="shared" si="1"/>
        <v>加点</v>
      </c>
      <c r="F12" s="18">
        <v>5</v>
      </c>
      <c r="G12" s="18"/>
      <c r="H12" s="18"/>
    </row>
    <row r="13" spans="1:8" s="19" customFormat="1" ht="43.5" customHeight="1" x14ac:dyDescent="0.2">
      <c r="A13" s="22"/>
      <c r="B13" s="15">
        <v>9</v>
      </c>
      <c r="C13" s="20" t="s">
        <v>44</v>
      </c>
      <c r="D13" s="17"/>
      <c r="E13" s="55" t="str">
        <f t="shared" si="1"/>
        <v>必須</v>
      </c>
      <c r="F13" s="18">
        <v>5</v>
      </c>
      <c r="G13" s="18"/>
      <c r="H13" s="18"/>
    </row>
    <row r="14" spans="1:8" s="24" customFormat="1" ht="43.5" customHeight="1" x14ac:dyDescent="0.2">
      <c r="A14" s="23"/>
      <c r="B14" s="15">
        <v>10</v>
      </c>
      <c r="C14" s="20" t="s">
        <v>45</v>
      </c>
      <c r="D14" s="17"/>
      <c r="E14" s="55" t="str">
        <f t="shared" si="1"/>
        <v>必須</v>
      </c>
      <c r="F14" s="18">
        <v>5</v>
      </c>
      <c r="G14" s="18"/>
      <c r="H14" s="18"/>
    </row>
    <row r="15" spans="1:8" s="19" customFormat="1" ht="43.5" customHeight="1" x14ac:dyDescent="0.2">
      <c r="A15" s="22"/>
      <c r="B15" s="15">
        <v>11</v>
      </c>
      <c r="C15" s="25" t="s">
        <v>46</v>
      </c>
      <c r="D15" s="26"/>
      <c r="E15" s="53" t="str">
        <f t="shared" si="1"/>
        <v>必須</v>
      </c>
      <c r="F15" s="18">
        <v>5</v>
      </c>
      <c r="G15" s="18"/>
      <c r="H15" s="18"/>
    </row>
    <row r="16" spans="1:8" s="19" customFormat="1" ht="43.5" customHeight="1" x14ac:dyDescent="0.2">
      <c r="A16" s="22"/>
      <c r="B16" s="15">
        <v>12</v>
      </c>
      <c r="C16" s="20" t="s">
        <v>47</v>
      </c>
      <c r="D16" s="17"/>
      <c r="E16" s="55" t="str">
        <f t="shared" si="1"/>
        <v>必須</v>
      </c>
      <c r="F16" s="18">
        <v>5</v>
      </c>
      <c r="G16" s="18"/>
      <c r="H16" s="18"/>
    </row>
    <row r="17" spans="1:8" s="19" customFormat="1" ht="43.5" customHeight="1" x14ac:dyDescent="0.2">
      <c r="A17" s="22"/>
      <c r="B17" s="15">
        <v>13</v>
      </c>
      <c r="C17" s="20" t="s">
        <v>48</v>
      </c>
      <c r="D17" s="17"/>
      <c r="E17" s="55" t="str">
        <f t="shared" si="1"/>
        <v>必須</v>
      </c>
      <c r="F17" s="18">
        <v>5</v>
      </c>
      <c r="G17" s="18"/>
      <c r="H17" s="18"/>
    </row>
    <row r="18" spans="1:8" s="19" customFormat="1" ht="43.5" customHeight="1" x14ac:dyDescent="0.2">
      <c r="A18" s="22"/>
      <c r="B18" s="15">
        <v>14</v>
      </c>
      <c r="C18" s="20" t="s">
        <v>49</v>
      </c>
      <c r="D18" s="17"/>
      <c r="E18" s="53" t="str">
        <f t="shared" si="1"/>
        <v>必須</v>
      </c>
      <c r="F18" s="18">
        <v>5</v>
      </c>
      <c r="G18" s="18"/>
      <c r="H18" s="18"/>
    </row>
    <row r="19" spans="1:8" s="19" customFormat="1" ht="43.5" customHeight="1" x14ac:dyDescent="0.2">
      <c r="A19" s="22"/>
      <c r="B19" s="15">
        <v>15</v>
      </c>
      <c r="C19" s="20" t="s">
        <v>50</v>
      </c>
      <c r="D19" s="17"/>
      <c r="E19" s="53" t="str">
        <f t="shared" si="1"/>
        <v>加点</v>
      </c>
      <c r="F19" s="18">
        <v>5</v>
      </c>
      <c r="G19" s="18"/>
      <c r="H19" s="18"/>
    </row>
    <row r="20" spans="1:8" s="19" customFormat="1" ht="43.5" customHeight="1" x14ac:dyDescent="0.2">
      <c r="A20" s="22"/>
      <c r="B20" s="15">
        <v>16</v>
      </c>
      <c r="C20" s="20" t="s">
        <v>51</v>
      </c>
      <c r="D20" s="17"/>
      <c r="E20" s="55" t="str">
        <f t="shared" si="1"/>
        <v>加点</v>
      </c>
      <c r="F20" s="18">
        <v>5</v>
      </c>
      <c r="G20" s="18"/>
      <c r="H20" s="18"/>
    </row>
    <row r="21" spans="1:8" s="19" customFormat="1" ht="43.5" customHeight="1" x14ac:dyDescent="0.2">
      <c r="A21" s="27"/>
      <c r="B21" s="28">
        <v>17</v>
      </c>
      <c r="C21" s="29" t="s">
        <v>52</v>
      </c>
      <c r="D21" s="30"/>
      <c r="E21" s="56" t="str">
        <f t="shared" si="1"/>
        <v>加点</v>
      </c>
      <c r="F21" s="31">
        <v>5</v>
      </c>
      <c r="G21" s="31"/>
      <c r="H21" s="31"/>
    </row>
    <row r="22" spans="1:8" s="19" customFormat="1" ht="43.5" customHeight="1" x14ac:dyDescent="0.2">
      <c r="A22" s="14"/>
      <c r="B22" s="15">
        <v>18</v>
      </c>
      <c r="C22" s="20" t="s">
        <v>54</v>
      </c>
      <c r="D22" s="17"/>
      <c r="E22" s="55" t="str">
        <f t="shared" si="1"/>
        <v>加点</v>
      </c>
      <c r="F22" s="18">
        <v>5</v>
      </c>
      <c r="G22" s="18"/>
      <c r="H22" s="18"/>
    </row>
    <row r="23" spans="1:8" s="19" customFormat="1" ht="30" customHeight="1" x14ac:dyDescent="0.2">
      <c r="A23" s="61" t="s">
        <v>15</v>
      </c>
      <c r="B23" s="62"/>
      <c r="C23" s="62"/>
      <c r="D23" s="63"/>
      <c r="E23" s="32"/>
      <c r="F23" s="57">
        <f>SUBTOTAL(9,F4:F22)</f>
        <v>90</v>
      </c>
      <c r="G23" s="57">
        <f>SUBTOTAL(9,G4:G22)</f>
        <v>0</v>
      </c>
      <c r="H23" s="57">
        <f>SUBTOTAL(9,H4:H22)</f>
        <v>0</v>
      </c>
    </row>
    <row r="24" spans="1:8" s="19" customFormat="1" ht="13.5" customHeight="1" x14ac:dyDescent="0.2">
      <c r="A24" s="70" t="s">
        <v>56</v>
      </c>
      <c r="B24" s="71"/>
      <c r="C24" s="71"/>
      <c r="D24" s="33"/>
      <c r="E24" s="34"/>
      <c r="F24" s="34">
        <v>6</v>
      </c>
      <c r="G24" s="58">
        <f>SUBTOTAL(9,G25)</f>
        <v>0</v>
      </c>
      <c r="H24" s="58">
        <f>SUBTOTAL(9,H25)</f>
        <v>0</v>
      </c>
    </row>
    <row r="25" spans="1:8" s="36" customFormat="1" ht="13.5" customHeight="1" x14ac:dyDescent="0.2">
      <c r="A25" s="35"/>
      <c r="B25" s="35"/>
      <c r="C25" s="72" t="s">
        <v>9</v>
      </c>
      <c r="D25" s="73"/>
      <c r="E25" s="74" t="s">
        <v>3</v>
      </c>
      <c r="F25" s="74" t="s">
        <v>8</v>
      </c>
      <c r="G25" s="74"/>
      <c r="H25" s="75"/>
    </row>
    <row r="26" spans="1:8" s="24" customFormat="1" ht="138" customHeight="1" x14ac:dyDescent="0.2">
      <c r="A26" s="37"/>
      <c r="B26" s="37"/>
      <c r="C26" s="38" t="s">
        <v>18</v>
      </c>
      <c r="D26" s="39"/>
      <c r="E26" s="74"/>
      <c r="F26" s="74"/>
      <c r="G26" s="74"/>
      <c r="H26" s="76"/>
    </row>
    <row r="27" spans="1:8" s="24" customFormat="1" ht="43.5" customHeight="1" x14ac:dyDescent="0.2">
      <c r="A27" s="37"/>
      <c r="B27" s="37"/>
      <c r="C27" s="40" t="s">
        <v>10</v>
      </c>
      <c r="D27" s="40"/>
      <c r="E27" s="74"/>
      <c r="F27" s="74"/>
      <c r="G27" s="74"/>
      <c r="H27" s="76"/>
    </row>
    <row r="28" spans="1:8" s="24" customFormat="1" ht="43.5" customHeight="1" x14ac:dyDescent="0.2">
      <c r="A28" s="37"/>
      <c r="B28" s="37"/>
      <c r="C28" s="40" t="s">
        <v>11</v>
      </c>
      <c r="D28" s="40"/>
      <c r="E28" s="74"/>
      <c r="F28" s="74"/>
      <c r="G28" s="74"/>
      <c r="H28" s="76"/>
    </row>
    <row r="29" spans="1:8" s="19" customFormat="1" ht="43.5" customHeight="1" x14ac:dyDescent="0.2">
      <c r="A29" s="61" t="s">
        <v>16</v>
      </c>
      <c r="B29" s="62"/>
      <c r="C29" s="62"/>
      <c r="D29" s="63"/>
      <c r="E29" s="32"/>
      <c r="F29" s="57">
        <f>SUBTOTAL(9,F24:F28)</f>
        <v>6</v>
      </c>
      <c r="G29" s="57">
        <f>SUBTOTAL(9,G24:G28)</f>
        <v>0</v>
      </c>
      <c r="H29" s="57">
        <f>SUBTOTAL(9,H24:H28)</f>
        <v>0</v>
      </c>
    </row>
    <row r="30" spans="1:8" s="19" customFormat="1" ht="43.5" customHeight="1" x14ac:dyDescent="0.2">
      <c r="A30" s="41"/>
      <c r="B30" s="42"/>
      <c r="C30" s="43" t="s">
        <v>5</v>
      </c>
      <c r="D30" s="44"/>
      <c r="E30" s="24"/>
      <c r="F30" s="24"/>
      <c r="G30" s="24"/>
      <c r="H30" s="24"/>
    </row>
    <row r="31" spans="1:8" s="19" customFormat="1" ht="43.5" customHeight="1" x14ac:dyDescent="0.2">
      <c r="A31" s="64" t="s">
        <v>4</v>
      </c>
      <c r="B31" s="65"/>
      <c r="C31" s="65"/>
      <c r="D31" s="45" t="s">
        <v>17</v>
      </c>
      <c r="E31" s="46"/>
      <c r="F31" s="47">
        <v>100</v>
      </c>
      <c r="G31" s="59">
        <f>G23/$F$23*95+G29/$F$29*5</f>
        <v>0</v>
      </c>
      <c r="H31" s="60">
        <f>H23/$F$23*95+H29/$F$29*5</f>
        <v>0</v>
      </c>
    </row>
    <row r="32" spans="1:8" s="24" customFormat="1" x14ac:dyDescent="0.2">
      <c r="A32" s="48"/>
      <c r="B32" s="48"/>
      <c r="C32" s="49"/>
      <c r="D32" s="44"/>
    </row>
    <row r="33" spans="1:4" s="24" customFormat="1" x14ac:dyDescent="0.2">
      <c r="A33" s="48"/>
      <c r="B33" s="48"/>
      <c r="C33" s="49"/>
      <c r="D33" s="44"/>
    </row>
    <row r="34" spans="1:4" s="24" customFormat="1" x14ac:dyDescent="0.2">
      <c r="A34" s="48"/>
      <c r="B34" s="48"/>
      <c r="C34" s="49"/>
      <c r="D34" s="44"/>
    </row>
    <row r="35" spans="1:4" s="24" customFormat="1" x14ac:dyDescent="0.2">
      <c r="A35" s="48"/>
      <c r="B35" s="48"/>
      <c r="C35" s="49"/>
      <c r="D35" s="44"/>
    </row>
    <row r="36" spans="1:4" s="24" customFormat="1" x14ac:dyDescent="0.2">
      <c r="A36" s="48"/>
      <c r="B36" s="48"/>
      <c r="C36" s="49"/>
      <c r="D36" s="44"/>
    </row>
    <row r="37" spans="1:4" s="24" customFormat="1" x14ac:dyDescent="0.2">
      <c r="A37" s="48"/>
      <c r="B37" s="48"/>
      <c r="C37" s="49"/>
      <c r="D37" s="44"/>
    </row>
    <row r="38" spans="1:4" s="24" customFormat="1" x14ac:dyDescent="0.2">
      <c r="A38" s="48"/>
      <c r="B38" s="48"/>
      <c r="C38" s="49"/>
      <c r="D38" s="44"/>
    </row>
    <row r="39" spans="1:4" s="24" customFormat="1" x14ac:dyDescent="0.2">
      <c r="A39" s="48"/>
      <c r="B39" s="48"/>
      <c r="C39" s="49"/>
      <c r="D39" s="44"/>
    </row>
    <row r="40" spans="1:4" s="24" customFormat="1" x14ac:dyDescent="0.2">
      <c r="A40" s="48"/>
      <c r="B40" s="48"/>
      <c r="C40" s="49"/>
      <c r="D40" s="44"/>
    </row>
    <row r="41" spans="1:4" s="24" customFormat="1" x14ac:dyDescent="0.2">
      <c r="C41" s="44"/>
      <c r="D41" s="44"/>
    </row>
    <row r="42" spans="1:4" s="24" customFormat="1" x14ac:dyDescent="0.2">
      <c r="C42" s="44"/>
      <c r="D42" s="44"/>
    </row>
    <row r="43" spans="1:4" s="24" customFormat="1" x14ac:dyDescent="0.2">
      <c r="C43" s="44"/>
      <c r="D43" s="44"/>
    </row>
    <row r="44" spans="1:4" s="24" customFormat="1" x14ac:dyDescent="0.2">
      <c r="C44" s="44"/>
      <c r="D44" s="44"/>
    </row>
    <row r="45" spans="1:4" s="24" customFormat="1" x14ac:dyDescent="0.2">
      <c r="C45" s="44"/>
      <c r="D45" s="44"/>
    </row>
    <row r="46" spans="1:4" s="24" customFormat="1" x14ac:dyDescent="0.2">
      <c r="C46" s="44"/>
      <c r="D46" s="44"/>
    </row>
    <row r="47" spans="1:4" s="24" customFormat="1" x14ac:dyDescent="0.2">
      <c r="C47" s="44"/>
      <c r="D47" s="44"/>
    </row>
    <row r="48" spans="1:4" s="24" customFormat="1" x14ac:dyDescent="0.2">
      <c r="C48" s="44"/>
      <c r="D48" s="44"/>
    </row>
    <row r="49" spans="3:4" s="24" customFormat="1" x14ac:dyDescent="0.2">
      <c r="C49" s="44"/>
      <c r="D49" s="44"/>
    </row>
    <row r="50" spans="3:4" s="24" customFormat="1" x14ac:dyDescent="0.2">
      <c r="C50" s="44"/>
      <c r="D50" s="44"/>
    </row>
    <row r="51" spans="3:4" s="24" customFormat="1" x14ac:dyDescent="0.2">
      <c r="C51" s="44"/>
      <c r="D51" s="44"/>
    </row>
    <row r="52" spans="3:4" s="24" customFormat="1" x14ac:dyDescent="0.2">
      <c r="C52" s="44"/>
      <c r="D52" s="44"/>
    </row>
    <row r="53" spans="3:4" s="24" customFormat="1" x14ac:dyDescent="0.2">
      <c r="C53" s="44"/>
      <c r="D53" s="44"/>
    </row>
    <row r="54" spans="3:4" s="24" customFormat="1" x14ac:dyDescent="0.2">
      <c r="C54" s="44"/>
      <c r="D54" s="44"/>
    </row>
    <row r="55" spans="3:4" s="24" customFormat="1" x14ac:dyDescent="0.2">
      <c r="C55" s="44"/>
      <c r="D55" s="44"/>
    </row>
    <row r="56" spans="3:4" s="24" customFormat="1" x14ac:dyDescent="0.2">
      <c r="C56" s="44"/>
      <c r="D56" s="44"/>
    </row>
    <row r="57" spans="3:4" s="24" customFormat="1" x14ac:dyDescent="0.2">
      <c r="C57" s="44"/>
      <c r="D57" s="44"/>
    </row>
    <row r="58" spans="3:4" s="24" customFormat="1" x14ac:dyDescent="0.2">
      <c r="C58" s="44"/>
      <c r="D58" s="44"/>
    </row>
    <row r="59" spans="3:4" s="24" customFormat="1" x14ac:dyDescent="0.2">
      <c r="C59" s="44"/>
      <c r="D59" s="44"/>
    </row>
    <row r="60" spans="3:4" s="24" customFormat="1" x14ac:dyDescent="0.2">
      <c r="C60" s="44"/>
      <c r="D60" s="44"/>
    </row>
    <row r="61" spans="3:4" s="24" customFormat="1" x14ac:dyDescent="0.2">
      <c r="C61" s="44"/>
      <c r="D61" s="44"/>
    </row>
    <row r="62" spans="3:4" s="24" customFormat="1" x14ac:dyDescent="0.2">
      <c r="C62" s="44"/>
      <c r="D62" s="44"/>
    </row>
    <row r="63" spans="3:4" s="24" customFormat="1" x14ac:dyDescent="0.2">
      <c r="C63" s="44"/>
      <c r="D63" s="44"/>
    </row>
    <row r="64" spans="3:4" s="24" customFormat="1" x14ac:dyDescent="0.2">
      <c r="C64" s="44"/>
      <c r="D64" s="44"/>
    </row>
    <row r="65" spans="3:4" s="24" customFormat="1" x14ac:dyDescent="0.2">
      <c r="C65" s="44"/>
      <c r="D65" s="44"/>
    </row>
    <row r="66" spans="3:4" s="24" customFormat="1" x14ac:dyDescent="0.2">
      <c r="C66" s="44"/>
      <c r="D66" s="44"/>
    </row>
  </sheetData>
  <mergeCells count="12">
    <mergeCell ref="A29:D29"/>
    <mergeCell ref="A31:C31"/>
    <mergeCell ref="A1:H1"/>
    <mergeCell ref="D2:H2"/>
    <mergeCell ref="A4:C4"/>
    <mergeCell ref="A23:D23"/>
    <mergeCell ref="A24:C24"/>
    <mergeCell ref="C25:D25"/>
    <mergeCell ref="E25:E28"/>
    <mergeCell ref="F25:F28"/>
    <mergeCell ref="G25:G28"/>
    <mergeCell ref="H25:H28"/>
  </mergeCells>
  <phoneticPr fontId="1"/>
  <conditionalFormatting sqref="C5:H22">
    <cfRule type="expression" dxfId="1" priority="1">
      <formula>$E5="必須"</formula>
    </cfRule>
  </conditionalFormatting>
  <pageMargins left="0.23622047244094491" right="0.23622047244094491" top="0.74803149606299213" bottom="0.74803149606299213" header="0.31496062992125984" footer="0.31496062992125984"/>
  <pageSetup paperSize="9" scale="3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687925-EF80-4A46-8824-CD298F5C350B}">
  <sheetPr>
    <tabColor rgb="FFFF0000"/>
  </sheetPr>
  <dimension ref="A1:H66"/>
  <sheetViews>
    <sheetView showGridLines="0" zoomScale="85" zoomScaleNormal="85" zoomScaleSheetLayoutView="66" workbookViewId="0">
      <pane ySplit="3" topLeftCell="A4" activePane="bottomLeft" state="frozen"/>
      <selection activeCell="A24" sqref="A24:C24"/>
      <selection pane="bottomLeft" sqref="A1:H1"/>
    </sheetView>
  </sheetViews>
  <sheetFormatPr defaultColWidth="9" defaultRowHeight="13" x14ac:dyDescent="0.2"/>
  <cols>
    <col min="1" max="2" width="4.08984375" style="13" customWidth="1"/>
    <col min="3" max="3" width="115.6328125" style="50" customWidth="1"/>
    <col min="4" max="4" width="103.6328125" style="50" customWidth="1"/>
    <col min="5" max="5" width="6.36328125" style="51" customWidth="1"/>
    <col min="6" max="7" width="8.1796875" style="51" customWidth="1"/>
    <col min="8" max="8" width="10" style="51" customWidth="1"/>
    <col min="9" max="16384" width="9" style="51"/>
  </cols>
  <sheetData>
    <row r="1" spans="1:8" s="1" customFormat="1" ht="25.5" x14ac:dyDescent="0.2">
      <c r="A1" s="66" t="s">
        <v>20</v>
      </c>
      <c r="B1" s="66"/>
      <c r="C1" s="66"/>
      <c r="D1" s="66"/>
      <c r="E1" s="66"/>
      <c r="F1" s="66"/>
      <c r="G1" s="66"/>
      <c r="H1" s="66"/>
    </row>
    <row r="2" spans="1:8" s="1" customFormat="1" ht="43.5" customHeight="1" x14ac:dyDescent="0.2">
      <c r="C2" s="2"/>
      <c r="D2" s="67" t="s">
        <v>35</v>
      </c>
      <c r="E2" s="67"/>
      <c r="F2" s="67"/>
      <c r="G2" s="67"/>
      <c r="H2" s="67"/>
    </row>
    <row r="3" spans="1:8" s="10" customFormat="1" ht="66" customHeight="1" x14ac:dyDescent="0.2">
      <c r="A3" s="3" t="s">
        <v>0</v>
      </c>
      <c r="B3" s="3"/>
      <c r="C3" s="4" t="s">
        <v>1</v>
      </c>
      <c r="D3" s="5" t="s">
        <v>13</v>
      </c>
      <c r="E3" s="6" t="s">
        <v>2</v>
      </c>
      <c r="F3" s="7" t="s">
        <v>14</v>
      </c>
      <c r="G3" s="8" t="s">
        <v>7</v>
      </c>
      <c r="H3" s="9" t="s">
        <v>12</v>
      </c>
    </row>
    <row r="4" spans="1:8" s="13" customFormat="1" ht="14" x14ac:dyDescent="0.2">
      <c r="A4" s="68" t="s">
        <v>19</v>
      </c>
      <c r="B4" s="69"/>
      <c r="C4" s="69"/>
      <c r="D4" s="11"/>
      <c r="E4" s="12"/>
      <c r="F4" s="52">
        <f>SUBTOTAL(9,F5)</f>
        <v>5</v>
      </c>
      <c r="G4" s="52">
        <f t="shared" ref="G4:H4" si="0">SUBTOTAL(9,G5)</f>
        <v>5</v>
      </c>
      <c r="H4" s="52">
        <f t="shared" si="0"/>
        <v>0</v>
      </c>
    </row>
    <row r="5" spans="1:8" s="19" customFormat="1" ht="63" customHeight="1" x14ac:dyDescent="0.2">
      <c r="A5" s="14"/>
      <c r="B5" s="15">
        <v>1</v>
      </c>
      <c r="C5" s="16" t="s">
        <v>36</v>
      </c>
      <c r="D5" s="17" t="s">
        <v>33</v>
      </c>
      <c r="E5" s="53" t="str">
        <f t="shared" ref="E5:E22" si="1">IF(COUNTIF(C5,"*望ましい*")&gt;0,"加点","必須")</f>
        <v>必須</v>
      </c>
      <c r="F5" s="18">
        <v>5</v>
      </c>
      <c r="G5" s="18">
        <v>5</v>
      </c>
      <c r="H5" s="18"/>
    </row>
    <row r="6" spans="1:8" s="19" customFormat="1" ht="43.5" customHeight="1" x14ac:dyDescent="0.2">
      <c r="A6" s="14"/>
      <c r="B6" s="15">
        <v>2</v>
      </c>
      <c r="C6" s="20" t="s">
        <v>37</v>
      </c>
      <c r="D6" s="17" t="s">
        <v>34</v>
      </c>
      <c r="E6" s="53" t="str">
        <f t="shared" si="1"/>
        <v>加点</v>
      </c>
      <c r="F6" s="18">
        <v>5</v>
      </c>
      <c r="G6" s="18">
        <v>0</v>
      </c>
      <c r="H6" s="18"/>
    </row>
    <row r="7" spans="1:8" s="13" customFormat="1" ht="43.5" customHeight="1" x14ac:dyDescent="0.2">
      <c r="A7" s="14"/>
      <c r="B7" s="15">
        <v>3</v>
      </c>
      <c r="C7" s="20" t="s">
        <v>38</v>
      </c>
      <c r="D7" s="20" t="s">
        <v>21</v>
      </c>
      <c r="E7" s="53" t="str">
        <f t="shared" si="1"/>
        <v>必須</v>
      </c>
      <c r="F7" s="18">
        <v>5</v>
      </c>
      <c r="G7" s="18">
        <v>5</v>
      </c>
      <c r="H7" s="18"/>
    </row>
    <row r="8" spans="1:8" s="19" customFormat="1" ht="43.5" customHeight="1" x14ac:dyDescent="0.2">
      <c r="A8" s="14"/>
      <c r="B8" s="15">
        <v>4</v>
      </c>
      <c r="C8" s="20" t="s">
        <v>39</v>
      </c>
      <c r="D8" s="17" t="s">
        <v>22</v>
      </c>
      <c r="E8" s="53" t="str">
        <f t="shared" si="1"/>
        <v>必須</v>
      </c>
      <c r="F8" s="18">
        <v>5</v>
      </c>
      <c r="G8" s="18">
        <v>5</v>
      </c>
      <c r="H8" s="18"/>
    </row>
    <row r="9" spans="1:8" s="19" customFormat="1" ht="43.5" customHeight="1" x14ac:dyDescent="0.2">
      <c r="A9" s="21"/>
      <c r="B9" s="15">
        <v>5</v>
      </c>
      <c r="C9" s="20" t="s">
        <v>40</v>
      </c>
      <c r="D9" s="17" t="s">
        <v>25</v>
      </c>
      <c r="E9" s="53" t="str">
        <f t="shared" si="1"/>
        <v>加点</v>
      </c>
      <c r="F9" s="18">
        <v>5</v>
      </c>
      <c r="G9" s="18">
        <v>5</v>
      </c>
      <c r="H9" s="18"/>
    </row>
    <row r="10" spans="1:8" s="19" customFormat="1" ht="43.5" customHeight="1" x14ac:dyDescent="0.2">
      <c r="A10" s="21"/>
      <c r="B10" s="15">
        <v>6</v>
      </c>
      <c r="C10" s="20" t="s">
        <v>41</v>
      </c>
      <c r="D10" s="17" t="s">
        <v>24</v>
      </c>
      <c r="E10" s="53" t="str">
        <f t="shared" si="1"/>
        <v>加点</v>
      </c>
      <c r="F10" s="18">
        <v>5</v>
      </c>
      <c r="G10" s="18">
        <v>5</v>
      </c>
      <c r="H10" s="18"/>
    </row>
    <row r="11" spans="1:8" s="19" customFormat="1" ht="43.5" customHeight="1" x14ac:dyDescent="0.2">
      <c r="A11" s="21"/>
      <c r="B11" s="15">
        <v>7</v>
      </c>
      <c r="C11" s="20" t="s">
        <v>42</v>
      </c>
      <c r="D11" s="17" t="s">
        <v>34</v>
      </c>
      <c r="E11" s="53" t="str">
        <f t="shared" si="1"/>
        <v>加点</v>
      </c>
      <c r="F11" s="18">
        <v>5</v>
      </c>
      <c r="G11" s="18">
        <v>0</v>
      </c>
      <c r="H11" s="18"/>
    </row>
    <row r="12" spans="1:8" s="19" customFormat="1" ht="43.5" customHeight="1" x14ac:dyDescent="0.2">
      <c r="A12" s="14"/>
      <c r="B12" s="15">
        <v>8</v>
      </c>
      <c r="C12" s="20" t="s">
        <v>57</v>
      </c>
      <c r="D12" s="17" t="s">
        <v>23</v>
      </c>
      <c r="E12" s="53" t="str">
        <f t="shared" si="1"/>
        <v>加点</v>
      </c>
      <c r="F12" s="18">
        <v>5</v>
      </c>
      <c r="G12" s="18">
        <v>5</v>
      </c>
      <c r="H12" s="18"/>
    </row>
    <row r="13" spans="1:8" s="19" customFormat="1" ht="43.5" customHeight="1" x14ac:dyDescent="0.2">
      <c r="A13" s="22"/>
      <c r="B13" s="15">
        <v>9</v>
      </c>
      <c r="C13" s="20" t="s">
        <v>44</v>
      </c>
      <c r="D13" s="17" t="s">
        <v>26</v>
      </c>
      <c r="E13" s="53" t="str">
        <f t="shared" si="1"/>
        <v>必須</v>
      </c>
      <c r="F13" s="18">
        <v>5</v>
      </c>
      <c r="G13" s="18">
        <v>5</v>
      </c>
      <c r="H13" s="18"/>
    </row>
    <row r="14" spans="1:8" s="24" customFormat="1" ht="43.5" customHeight="1" x14ac:dyDescent="0.2">
      <c r="A14" s="23"/>
      <c r="B14" s="15">
        <v>10</v>
      </c>
      <c r="C14" s="20" t="s">
        <v>45</v>
      </c>
      <c r="D14" s="17" t="s">
        <v>27</v>
      </c>
      <c r="E14" s="53" t="str">
        <f t="shared" si="1"/>
        <v>必須</v>
      </c>
      <c r="F14" s="18">
        <v>5</v>
      </c>
      <c r="G14" s="18">
        <v>5</v>
      </c>
      <c r="H14" s="18"/>
    </row>
    <row r="15" spans="1:8" s="19" customFormat="1" ht="43.5" customHeight="1" x14ac:dyDescent="0.2">
      <c r="A15" s="22"/>
      <c r="B15" s="15">
        <v>11</v>
      </c>
      <c r="C15" s="25" t="s">
        <v>46</v>
      </c>
      <c r="D15" s="26" t="s">
        <v>28</v>
      </c>
      <c r="E15" s="53" t="str">
        <f t="shared" si="1"/>
        <v>必須</v>
      </c>
      <c r="F15" s="18">
        <v>5</v>
      </c>
      <c r="G15" s="18">
        <v>5</v>
      </c>
      <c r="H15" s="18"/>
    </row>
    <row r="16" spans="1:8" s="19" customFormat="1" ht="43.5" customHeight="1" x14ac:dyDescent="0.2">
      <c r="A16" s="22"/>
      <c r="B16" s="15">
        <v>12</v>
      </c>
      <c r="C16" s="20" t="s">
        <v>47</v>
      </c>
      <c r="D16" s="17" t="s">
        <v>29</v>
      </c>
      <c r="E16" s="53" t="str">
        <f t="shared" si="1"/>
        <v>必須</v>
      </c>
      <c r="F16" s="18">
        <v>5</v>
      </c>
      <c r="G16" s="18">
        <v>5</v>
      </c>
      <c r="H16" s="18"/>
    </row>
    <row r="17" spans="1:8" s="19" customFormat="1" ht="43.5" customHeight="1" x14ac:dyDescent="0.2">
      <c r="A17" s="22"/>
      <c r="B17" s="15">
        <v>13</v>
      </c>
      <c r="C17" s="20" t="s">
        <v>48</v>
      </c>
      <c r="D17" s="17" t="s">
        <v>30</v>
      </c>
      <c r="E17" s="53" t="str">
        <f t="shared" si="1"/>
        <v>必須</v>
      </c>
      <c r="F17" s="18">
        <v>5</v>
      </c>
      <c r="G17" s="18">
        <v>5</v>
      </c>
      <c r="H17" s="18"/>
    </row>
    <row r="18" spans="1:8" s="19" customFormat="1" ht="43.5" customHeight="1" x14ac:dyDescent="0.2">
      <c r="A18" s="22"/>
      <c r="B18" s="15">
        <v>14</v>
      </c>
      <c r="C18" s="20" t="s">
        <v>49</v>
      </c>
      <c r="D18" s="17" t="s">
        <v>31</v>
      </c>
      <c r="E18" s="53" t="str">
        <f t="shared" si="1"/>
        <v>必須</v>
      </c>
      <c r="F18" s="18">
        <v>5</v>
      </c>
      <c r="G18" s="18">
        <v>5</v>
      </c>
      <c r="H18" s="18"/>
    </row>
    <row r="19" spans="1:8" s="19" customFormat="1" ht="43.5" customHeight="1" x14ac:dyDescent="0.2">
      <c r="A19" s="22"/>
      <c r="B19" s="15">
        <v>15</v>
      </c>
      <c r="C19" s="20" t="s">
        <v>50</v>
      </c>
      <c r="D19" s="17" t="s">
        <v>34</v>
      </c>
      <c r="E19" s="53" t="str">
        <f t="shared" si="1"/>
        <v>加点</v>
      </c>
      <c r="F19" s="18">
        <v>5</v>
      </c>
      <c r="G19" s="18">
        <v>0</v>
      </c>
      <c r="H19" s="18"/>
    </row>
    <row r="20" spans="1:8" s="19" customFormat="1" ht="43.5" customHeight="1" x14ac:dyDescent="0.2">
      <c r="A20" s="22"/>
      <c r="B20" s="15">
        <v>16</v>
      </c>
      <c r="C20" s="20" t="s">
        <v>51</v>
      </c>
      <c r="D20" s="17" t="s">
        <v>34</v>
      </c>
      <c r="E20" s="53" t="str">
        <f t="shared" si="1"/>
        <v>加点</v>
      </c>
      <c r="F20" s="18">
        <v>5</v>
      </c>
      <c r="G20" s="18">
        <v>0</v>
      </c>
      <c r="H20" s="18"/>
    </row>
    <row r="21" spans="1:8" s="19" customFormat="1" ht="43.5" customHeight="1" x14ac:dyDescent="0.2">
      <c r="A21" s="14"/>
      <c r="B21" s="15">
        <v>17</v>
      </c>
      <c r="C21" s="20" t="s">
        <v>52</v>
      </c>
      <c r="D21" s="17" t="s">
        <v>34</v>
      </c>
      <c r="E21" s="53" t="str">
        <f t="shared" si="1"/>
        <v>加点</v>
      </c>
      <c r="F21" s="18">
        <v>5</v>
      </c>
      <c r="G21" s="18">
        <v>0</v>
      </c>
      <c r="H21" s="18"/>
    </row>
    <row r="22" spans="1:8" s="19" customFormat="1" ht="43.5" customHeight="1" x14ac:dyDescent="0.2">
      <c r="A22" s="14"/>
      <c r="B22" s="15">
        <v>18</v>
      </c>
      <c r="C22" s="20" t="s">
        <v>53</v>
      </c>
      <c r="D22" s="17" t="s">
        <v>55</v>
      </c>
      <c r="E22" s="53" t="str">
        <f t="shared" si="1"/>
        <v>加点</v>
      </c>
      <c r="F22" s="18">
        <v>5</v>
      </c>
      <c r="G22" s="18">
        <v>5</v>
      </c>
      <c r="H22" s="18"/>
    </row>
    <row r="23" spans="1:8" s="19" customFormat="1" ht="30" customHeight="1" x14ac:dyDescent="0.2">
      <c r="A23" s="61" t="s">
        <v>15</v>
      </c>
      <c r="B23" s="62"/>
      <c r="C23" s="62"/>
      <c r="D23" s="63"/>
      <c r="E23" s="32"/>
      <c r="F23" s="57">
        <f>SUBTOTAL(9,F4:F22)</f>
        <v>90</v>
      </c>
      <c r="G23" s="57">
        <f>SUBTOTAL(9,G4:G22)</f>
        <v>65</v>
      </c>
      <c r="H23" s="57">
        <f>SUBTOTAL(9,H4:H22)</f>
        <v>0</v>
      </c>
    </row>
    <row r="24" spans="1:8" s="19" customFormat="1" ht="13.5" customHeight="1" x14ac:dyDescent="0.2">
      <c r="A24" s="70" t="s">
        <v>56</v>
      </c>
      <c r="B24" s="71"/>
      <c r="C24" s="71"/>
      <c r="D24" s="33"/>
      <c r="E24" s="34"/>
      <c r="F24" s="34">
        <v>6</v>
      </c>
      <c r="G24" s="58">
        <f>SUBTOTAL(9,G25)</f>
        <v>4</v>
      </c>
      <c r="H24" s="58">
        <f>SUBTOTAL(9,H25)</f>
        <v>0</v>
      </c>
    </row>
    <row r="25" spans="1:8" s="36" customFormat="1" ht="13.5" customHeight="1" x14ac:dyDescent="0.2">
      <c r="A25" s="35"/>
      <c r="B25" s="35"/>
      <c r="C25" s="72" t="s">
        <v>9</v>
      </c>
      <c r="D25" s="73"/>
      <c r="E25" s="74" t="s">
        <v>3</v>
      </c>
      <c r="F25" s="74" t="s">
        <v>8</v>
      </c>
      <c r="G25" s="74">
        <v>4</v>
      </c>
      <c r="H25" s="75"/>
    </row>
    <row r="26" spans="1:8" s="24" customFormat="1" ht="138" customHeight="1" x14ac:dyDescent="0.2">
      <c r="A26" s="37"/>
      <c r="B26" s="37"/>
      <c r="C26" s="38" t="s">
        <v>18</v>
      </c>
      <c r="D26" s="39" t="s">
        <v>32</v>
      </c>
      <c r="E26" s="74"/>
      <c r="F26" s="74"/>
      <c r="G26" s="74"/>
      <c r="H26" s="76"/>
    </row>
    <row r="27" spans="1:8" s="24" customFormat="1" ht="43.5" customHeight="1" x14ac:dyDescent="0.2">
      <c r="A27" s="37"/>
      <c r="B27" s="37"/>
      <c r="C27" s="40" t="s">
        <v>10</v>
      </c>
      <c r="D27" s="40" t="s">
        <v>34</v>
      </c>
      <c r="E27" s="74"/>
      <c r="F27" s="74"/>
      <c r="G27" s="74"/>
      <c r="H27" s="76"/>
    </row>
    <row r="28" spans="1:8" s="24" customFormat="1" ht="43.5" customHeight="1" x14ac:dyDescent="0.2">
      <c r="A28" s="37"/>
      <c r="B28" s="37"/>
      <c r="C28" s="40" t="s">
        <v>11</v>
      </c>
      <c r="D28" s="40" t="s">
        <v>34</v>
      </c>
      <c r="E28" s="74"/>
      <c r="F28" s="74"/>
      <c r="G28" s="74"/>
      <c r="H28" s="76"/>
    </row>
    <row r="29" spans="1:8" s="19" customFormat="1" ht="43.5" customHeight="1" x14ac:dyDescent="0.2">
      <c r="A29" s="61" t="s">
        <v>16</v>
      </c>
      <c r="B29" s="62"/>
      <c r="C29" s="62"/>
      <c r="D29" s="63"/>
      <c r="E29" s="32"/>
      <c r="F29" s="57">
        <f>SUBTOTAL(9,F24:F28)</f>
        <v>6</v>
      </c>
      <c r="G29" s="57">
        <f>SUBTOTAL(9,G24:G28)</f>
        <v>4</v>
      </c>
      <c r="H29" s="57">
        <f>SUBTOTAL(9,H24:H28)</f>
        <v>0</v>
      </c>
    </row>
    <row r="30" spans="1:8" s="19" customFormat="1" ht="43.5" customHeight="1" x14ac:dyDescent="0.2">
      <c r="A30" s="41"/>
      <c r="B30" s="42"/>
      <c r="C30" s="43" t="s">
        <v>5</v>
      </c>
      <c r="D30" s="44"/>
      <c r="E30" s="24"/>
      <c r="F30" s="24"/>
      <c r="G30" s="24"/>
      <c r="H30" s="24"/>
    </row>
    <row r="31" spans="1:8" s="19" customFormat="1" ht="43.5" customHeight="1" x14ac:dyDescent="0.2">
      <c r="A31" s="64" t="s">
        <v>4</v>
      </c>
      <c r="B31" s="65"/>
      <c r="C31" s="65"/>
      <c r="D31" s="45" t="s">
        <v>17</v>
      </c>
      <c r="E31" s="46"/>
      <c r="F31" s="47">
        <v>100</v>
      </c>
      <c r="G31" s="59">
        <f>G23/$F$23*95+G29/$F$29*5</f>
        <v>71.944444444444443</v>
      </c>
      <c r="H31" s="60">
        <f>H23/$F$23*95+H29/$F$29*5</f>
        <v>0</v>
      </c>
    </row>
    <row r="32" spans="1:8" s="24" customFormat="1" x14ac:dyDescent="0.2">
      <c r="A32" s="48"/>
      <c r="B32" s="48"/>
      <c r="C32" s="49"/>
      <c r="D32" s="44"/>
    </row>
    <row r="33" spans="1:4" s="24" customFormat="1" x14ac:dyDescent="0.2">
      <c r="A33" s="48"/>
      <c r="B33" s="48"/>
      <c r="C33" s="49"/>
      <c r="D33" s="44"/>
    </row>
    <row r="34" spans="1:4" s="24" customFormat="1" x14ac:dyDescent="0.2">
      <c r="A34" s="48"/>
      <c r="B34" s="48"/>
      <c r="C34" s="49"/>
      <c r="D34" s="44"/>
    </row>
    <row r="35" spans="1:4" s="24" customFormat="1" x14ac:dyDescent="0.2">
      <c r="A35" s="48"/>
      <c r="B35" s="48"/>
      <c r="C35" s="49"/>
      <c r="D35" s="44"/>
    </row>
    <row r="36" spans="1:4" s="24" customFormat="1" x14ac:dyDescent="0.2">
      <c r="A36" s="48"/>
      <c r="B36" s="48"/>
      <c r="C36" s="49"/>
      <c r="D36" s="44"/>
    </row>
    <row r="37" spans="1:4" s="24" customFormat="1" x14ac:dyDescent="0.2">
      <c r="A37" s="48"/>
      <c r="B37" s="48"/>
      <c r="C37" s="49"/>
      <c r="D37" s="44"/>
    </row>
    <row r="38" spans="1:4" s="24" customFormat="1" x14ac:dyDescent="0.2">
      <c r="A38" s="48"/>
      <c r="B38" s="48"/>
      <c r="C38" s="49"/>
      <c r="D38" s="44"/>
    </row>
    <row r="39" spans="1:4" s="24" customFormat="1" x14ac:dyDescent="0.2">
      <c r="A39" s="48"/>
      <c r="B39" s="48"/>
      <c r="C39" s="49"/>
      <c r="D39" s="44"/>
    </row>
    <row r="40" spans="1:4" s="24" customFormat="1" x14ac:dyDescent="0.2">
      <c r="A40" s="48"/>
      <c r="B40" s="48"/>
      <c r="C40" s="49"/>
      <c r="D40" s="44"/>
    </row>
    <row r="41" spans="1:4" s="24" customFormat="1" x14ac:dyDescent="0.2">
      <c r="C41" s="44"/>
      <c r="D41" s="44"/>
    </row>
    <row r="42" spans="1:4" s="24" customFormat="1" x14ac:dyDescent="0.2">
      <c r="C42" s="44"/>
      <c r="D42" s="44"/>
    </row>
    <row r="43" spans="1:4" s="24" customFormat="1" x14ac:dyDescent="0.2">
      <c r="C43" s="44"/>
      <c r="D43" s="44"/>
    </row>
    <row r="44" spans="1:4" s="24" customFormat="1" x14ac:dyDescent="0.2">
      <c r="C44" s="44"/>
      <c r="D44" s="44"/>
    </row>
    <row r="45" spans="1:4" s="24" customFormat="1" x14ac:dyDescent="0.2">
      <c r="C45" s="44"/>
      <c r="D45" s="44"/>
    </row>
    <row r="46" spans="1:4" s="24" customFormat="1" x14ac:dyDescent="0.2">
      <c r="C46" s="44"/>
      <c r="D46" s="44"/>
    </row>
    <row r="47" spans="1:4" s="24" customFormat="1" x14ac:dyDescent="0.2">
      <c r="C47" s="44"/>
      <c r="D47" s="44"/>
    </row>
    <row r="48" spans="1:4" s="24" customFormat="1" x14ac:dyDescent="0.2">
      <c r="C48" s="44"/>
      <c r="D48" s="44"/>
    </row>
    <row r="49" spans="3:4" s="24" customFormat="1" x14ac:dyDescent="0.2">
      <c r="C49" s="44"/>
      <c r="D49" s="44"/>
    </row>
    <row r="50" spans="3:4" s="24" customFormat="1" x14ac:dyDescent="0.2">
      <c r="C50" s="44"/>
      <c r="D50" s="44"/>
    </row>
    <row r="51" spans="3:4" s="24" customFormat="1" x14ac:dyDescent="0.2">
      <c r="C51" s="44"/>
      <c r="D51" s="44"/>
    </row>
    <row r="52" spans="3:4" s="24" customFormat="1" x14ac:dyDescent="0.2">
      <c r="C52" s="44"/>
      <c r="D52" s="44"/>
    </row>
    <row r="53" spans="3:4" s="24" customFormat="1" x14ac:dyDescent="0.2">
      <c r="C53" s="44"/>
      <c r="D53" s="44"/>
    </row>
    <row r="54" spans="3:4" s="24" customFormat="1" x14ac:dyDescent="0.2">
      <c r="C54" s="44"/>
      <c r="D54" s="44"/>
    </row>
    <row r="55" spans="3:4" s="24" customFormat="1" x14ac:dyDescent="0.2">
      <c r="C55" s="44"/>
      <c r="D55" s="44"/>
    </row>
    <row r="56" spans="3:4" s="24" customFormat="1" x14ac:dyDescent="0.2">
      <c r="C56" s="44"/>
      <c r="D56" s="44"/>
    </row>
    <row r="57" spans="3:4" s="24" customFormat="1" x14ac:dyDescent="0.2">
      <c r="C57" s="44"/>
      <c r="D57" s="44"/>
    </row>
    <row r="58" spans="3:4" s="24" customFormat="1" x14ac:dyDescent="0.2">
      <c r="C58" s="44"/>
      <c r="D58" s="44"/>
    </row>
    <row r="59" spans="3:4" s="24" customFormat="1" x14ac:dyDescent="0.2">
      <c r="C59" s="44"/>
      <c r="D59" s="44"/>
    </row>
    <row r="60" spans="3:4" s="24" customFormat="1" x14ac:dyDescent="0.2">
      <c r="C60" s="44"/>
      <c r="D60" s="44"/>
    </row>
    <row r="61" spans="3:4" s="24" customFormat="1" x14ac:dyDescent="0.2">
      <c r="C61" s="44"/>
      <c r="D61" s="44"/>
    </row>
    <row r="62" spans="3:4" s="24" customFormat="1" x14ac:dyDescent="0.2">
      <c r="C62" s="44"/>
      <c r="D62" s="44"/>
    </row>
    <row r="63" spans="3:4" s="24" customFormat="1" x14ac:dyDescent="0.2">
      <c r="C63" s="44"/>
      <c r="D63" s="44"/>
    </row>
    <row r="64" spans="3:4" s="24" customFormat="1" x14ac:dyDescent="0.2">
      <c r="C64" s="44"/>
      <c r="D64" s="44"/>
    </row>
    <row r="65" spans="3:4" s="24" customFormat="1" x14ac:dyDescent="0.2">
      <c r="C65" s="44"/>
      <c r="D65" s="44"/>
    </row>
    <row r="66" spans="3:4" s="24" customFormat="1" x14ac:dyDescent="0.2">
      <c r="C66" s="44"/>
      <c r="D66" s="44"/>
    </row>
  </sheetData>
  <mergeCells count="12">
    <mergeCell ref="A29:D29"/>
    <mergeCell ref="A31:C31"/>
    <mergeCell ref="A1:H1"/>
    <mergeCell ref="D2:H2"/>
    <mergeCell ref="A4:C4"/>
    <mergeCell ref="A23:D23"/>
    <mergeCell ref="A24:C24"/>
    <mergeCell ref="C25:D25"/>
    <mergeCell ref="E25:E28"/>
    <mergeCell ref="F25:F28"/>
    <mergeCell ref="G25:G28"/>
    <mergeCell ref="H25:H28"/>
  </mergeCells>
  <phoneticPr fontId="1"/>
  <conditionalFormatting sqref="C5:H22">
    <cfRule type="expression" dxfId="0" priority="2">
      <formula>$E5="必須"</formula>
    </cfRule>
  </conditionalFormatting>
  <pageMargins left="0.23622047244094491" right="0.23622047244094491" top="0.74803149606299213" bottom="0.74803149606299213" header="0.31496062992125984" footer="0.31496062992125984"/>
  <pageSetup paperSize="9"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vt:lpstr>
      <vt:lpstr>記載例</vt:lpstr>
      <vt:lpstr>記載例!Print_Area</vt:lpstr>
      <vt:lpstr>様式!Print_Area</vt:lpstr>
      <vt:lpstr>記載例!Print_Titles</vt:lpstr>
      <vt:lpstr>様式!Print_Titles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2026-01-14T08:22:10Z</dcterms:created>
  <dcterms:modified xsi:type="dcterms:W3CDTF">2026-01-14T08:24:50Z</dcterms:modified>
</cp:coreProperties>
</file>